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905" activeTab="2"/>
  </bookViews>
  <sheets>
    <sheet name="REQUERIMENTO DE ADIANTAMENTO" sheetId="1" r:id="rId1"/>
    <sheet name="PRESTAÇÃO DE CONTAS" sheetId="2" r:id="rId2"/>
    <sheet name="PREST CONTAS AGENTES POLITICOS" sheetId="3" r:id="rId3"/>
  </sheets>
  <definedNames>
    <definedName name="_xlnm.Print_Area" localSheetId="2">'PREST CONTAS AGENTES POLITICOS'!$A$1:$W$51</definedName>
    <definedName name="_xlnm.Print_Area" localSheetId="1">'PRESTAÇÃO DE CONTAS'!$A$1:$I$51</definedName>
    <definedName name="_xlnm.Print_Area" localSheetId="0">'REQUERIMENTO DE ADIANTAMENTO'!$A$1:$K$50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9" i="2" l="1"/>
  <c r="D29" i="2"/>
  <c r="K28" i="3"/>
  <c r="E28" i="3"/>
  <c r="L3" i="3"/>
  <c r="S27" i="3"/>
  <c r="S26" i="3"/>
  <c r="S25" i="3"/>
  <c r="S24" i="3"/>
  <c r="S23" i="3"/>
  <c r="S22" i="3"/>
  <c r="S21" i="3"/>
  <c r="S20" i="3"/>
  <c r="S19" i="3"/>
  <c r="S18" i="3"/>
  <c r="S17" i="3"/>
  <c r="S16" i="3"/>
  <c r="S15" i="3"/>
  <c r="S14" i="3"/>
  <c r="S13" i="3"/>
  <c r="I28" i="2"/>
  <c r="I27" i="2"/>
  <c r="I26" i="2"/>
  <c r="I25" i="2"/>
  <c r="I24" i="2"/>
  <c r="I23" i="2"/>
  <c r="I22" i="2"/>
  <c r="I21" i="2"/>
  <c r="I20" i="2"/>
  <c r="I19" i="2"/>
  <c r="I18" i="2"/>
  <c r="I17" i="2"/>
  <c r="I16" i="2"/>
  <c r="I15" i="2"/>
  <c r="I14" i="2"/>
  <c r="I13" i="2"/>
  <c r="I12" i="2"/>
  <c r="I11" i="2"/>
  <c r="S33" i="3" l="1"/>
  <c r="S35" i="3" s="1"/>
  <c r="P36" i="3" s="1"/>
  <c r="H34" i="2"/>
  <c r="H36" i="2" l="1"/>
  <c r="G37" i="2" s="1"/>
</calcChain>
</file>

<file path=xl/sharedStrings.xml><?xml version="1.0" encoding="utf-8"?>
<sst xmlns="http://schemas.openxmlformats.org/spreadsheetml/2006/main" count="150" uniqueCount="93">
  <si>
    <t>REQUERIMENTO DE ADIANTAMENTO PARA DESPESAS DE VIAGEM</t>
  </si>
  <si>
    <t>Nome do Servidor</t>
  </si>
  <si>
    <t>Matrícula</t>
  </si>
  <si>
    <t>Data do Retorno</t>
  </si>
  <si>
    <t>Destino</t>
  </si>
  <si>
    <t>Finalidade</t>
  </si>
  <si>
    <t>Meio de Transporte</t>
  </si>
  <si>
    <t>JUSTIFICATIVA:</t>
  </si>
  <si>
    <t>Haverá despesas de locomoção urbana?</t>
  </si>
  <si>
    <t>Sim</t>
  </si>
  <si>
    <t>Não</t>
  </si>
  <si>
    <t>As passagens aéreas ou terrestres:</t>
  </si>
  <si>
    <t>serão adquiridas e fornecidas pela administração</t>
  </si>
  <si>
    <t>serão posteriormente reembolsadas ao servidor, mediante prestação de contas</t>
  </si>
  <si>
    <t>As despesas de hospedagem:</t>
  </si>
  <si>
    <t>serão custeadas pela administração</t>
  </si>
  <si>
    <t>DESPACHO DO ORDENADOR DE DESPESA:</t>
  </si>
  <si>
    <t>Autoriazada</t>
  </si>
  <si>
    <t>Não Autorizada</t>
  </si>
  <si>
    <t xml:space="preserve">Tapejara-RS, </t>
  </si>
  <si>
    <t>SECRETARIO(A) MUNICIPAL</t>
  </si>
  <si>
    <t>Data do Deslocamento</t>
  </si>
  <si>
    <t>Valor Requerido</t>
  </si>
  <si>
    <t>CAFÉ</t>
  </si>
  <si>
    <t>ALMOÇO</t>
  </si>
  <si>
    <t>JANTA</t>
  </si>
  <si>
    <t>LANCHE</t>
  </si>
  <si>
    <t>Cargo</t>
  </si>
  <si>
    <t>ESTADIA</t>
  </si>
  <si>
    <t>Data Saída</t>
  </si>
  <si>
    <t>Hora Saída</t>
  </si>
  <si>
    <t>Placa Veículo</t>
  </si>
  <si>
    <t>Data Retorno</t>
  </si>
  <si>
    <t>Hora Retorno</t>
  </si>
  <si>
    <t>Motivo da Viagem</t>
  </si>
  <si>
    <t>Data</t>
  </si>
  <si>
    <t>Café</t>
  </si>
  <si>
    <t>Almoço</t>
  </si>
  <si>
    <t>Janta</t>
  </si>
  <si>
    <t>Lanche</t>
  </si>
  <si>
    <t>Hospedagem</t>
  </si>
  <si>
    <t>Estado</t>
  </si>
  <si>
    <t>Total</t>
  </si>
  <si>
    <t>RS</t>
  </si>
  <si>
    <t>Outras Despesas</t>
  </si>
  <si>
    <t>3. Justificativa:</t>
  </si>
  <si>
    <t>DESPACHO DO ORDENADOR DE DESPESAS:</t>
  </si>
  <si>
    <t>PRESTAÇÃO DE CONTAS DE DESPESAS DE VIAGEM</t>
  </si>
  <si>
    <t>(   ) AUTORIZADO O PAGAMENTO   (   ) NÃO AUTORIZADO O PAGAMENTO</t>
  </si>
  <si>
    <t>TOTAL DESPESAS</t>
  </si>
  <si>
    <t>VALOR DE ADIANTAMENTO</t>
  </si>
  <si>
    <t>SALDO</t>
  </si>
  <si>
    <t>Memorando nº</t>
  </si>
  <si>
    <t>De:</t>
  </si>
  <si>
    <t>Secretaria Municipal</t>
  </si>
  <si>
    <t>Para:</t>
  </si>
  <si>
    <t>Divisão de Contabilidade e Tesouraria</t>
  </si>
  <si>
    <t>Data:</t>
  </si>
  <si>
    <t>Alimentação</t>
  </si>
  <si>
    <t>NOME:</t>
  </si>
  <si>
    <t>CPF:</t>
  </si>
  <si>
    <t>CARGO:</t>
  </si>
  <si>
    <t>DESTINO:</t>
  </si>
  <si>
    <t>DF</t>
  </si>
  <si>
    <t>FICHA ORÇAMENTÁRIA:</t>
  </si>
  <si>
    <t>PRESTAÇÃO DE CONTAS DE DESPESAS DE VIAGEM DE AGENTES POLÍTICOS</t>
  </si>
  <si>
    <t>DESPESA</t>
  </si>
  <si>
    <t>RS/SC/PR</t>
  </si>
  <si>
    <t>OUTROS ESTADOS</t>
  </si>
  <si>
    <t>Apresentar Notas ou Cupons Fiscais para despesas</t>
  </si>
  <si>
    <t>Nas despesas com estacionamento ou abastecimento, informar a placa do veículo nos comprovantes</t>
  </si>
  <si>
    <t>A Prestação de contas deve ser apresentada em até 5 dias úteis</t>
  </si>
  <si>
    <t>NÃO serão reembolsados valores gastos com gorjetas, bebidas alcoólicas, casas de diversão, clubes, boates, danceterias e congêneres.</t>
  </si>
  <si>
    <t>Despesas com frigobar e ligações particulares nas hospedagens, também não terão direito ao reembolso</t>
  </si>
  <si>
    <t>Observações Cfe.Lei 4632/2022</t>
  </si>
  <si>
    <t>ALIMENTAÇÃO</t>
  </si>
  <si>
    <t>HOSPEDAGEM</t>
  </si>
  <si>
    <t>PARTICIPAÇÃO FORUM ORDINARIO DA UNDIME SUL</t>
  </si>
  <si>
    <t>TOTAL</t>
  </si>
  <si>
    <t>Total Alimentação</t>
  </si>
  <si>
    <t>Total Hospedagem</t>
  </si>
  <si>
    <t>devem ser anexados os comprovantes do deslocamento, conforme  LEI nº 4632/2022 e alterações:</t>
  </si>
  <si>
    <t>Deste modo, considerando o cumprimento das exigências da Lei nº 4632/2022 e alterações, e tendo havido conferência e confirmação dos dados inseridos neste documento, AUTORIZO o pagamento e requeiro os procedimentos para a sua efetivação.</t>
  </si>
  <si>
    <t>Tendo por base a Lei nº 4632/2022 e alterações, solicita-se adiantamento para despesas de viagem conforme especificação abaixo:</t>
  </si>
  <si>
    <t xml:space="preserve">Câmara Municipal de Tapejara </t>
  </si>
  <si>
    <t>Vereador</t>
  </si>
  <si>
    <t>SP</t>
  </si>
  <si>
    <t>Andre da Silva</t>
  </si>
  <si>
    <t>937.144.320-00</t>
  </si>
  <si>
    <t>JBN3C34</t>
  </si>
  <si>
    <t>Passo Fundo RS</t>
  </si>
  <si>
    <t>Reunião com o secretario de saúde de Passo Fundo na sexta cordenadoria, onde o vereador</t>
  </si>
  <si>
    <t>André Rodrigues Da Silva esteve presente em Passo Fundo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</si>
</sst>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[$-F800]dddd\,\ mmmm\ dd\,\ yyyy"/>
    <numFmt numFmtId="165" formatCode="[$-F400]h:mm:ss\ AM/PM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D9F1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51">
    <xf numFmtId="0" fontId="0" fillId="0" borderId="0" xfId="0"/>
    <xf numFmtId="0" fontId="5" fillId="0" borderId="0" xfId="0" applyFont="1" applyProtection="1">
      <protection hidden="1"/>
    </xf>
    <xf numFmtId="0" fontId="0" fillId="0" borderId="0" xfId="0" applyProtection="1">
      <protection hidden="1"/>
    </xf>
    <xf numFmtId="0" fontId="4" fillId="0" borderId="0" xfId="0" applyFont="1" applyProtection="1">
      <protection hidden="1"/>
    </xf>
    <xf numFmtId="0" fontId="0" fillId="0" borderId="0" xfId="0" applyAlignment="1" applyProtection="1">
      <alignment horizontal="left" vertical="top"/>
      <protection hidden="1"/>
    </xf>
    <xf numFmtId="0" fontId="0" fillId="2" borderId="3" xfId="0" applyFill="1" applyBorder="1" applyAlignment="1" applyProtection="1">
      <alignment horizontal="left" vertical="top"/>
      <protection locked="0" hidden="1"/>
    </xf>
    <xf numFmtId="0" fontId="0" fillId="2" borderId="5" xfId="0" applyFill="1" applyBorder="1" applyAlignment="1" applyProtection="1">
      <alignment horizontal="left" vertical="top"/>
      <protection locked="0" hidden="1"/>
    </xf>
    <xf numFmtId="0" fontId="0" fillId="2" borderId="4" xfId="0" applyFill="1" applyBorder="1" applyAlignment="1" applyProtection="1">
      <alignment horizontal="left" vertical="top"/>
      <protection locked="0" hidden="1"/>
    </xf>
    <xf numFmtId="0" fontId="0" fillId="2" borderId="1" xfId="0" applyFill="1" applyBorder="1" applyAlignment="1" applyProtection="1">
      <alignment horizontal="center" vertical="center"/>
      <protection locked="0" hidden="1"/>
    </xf>
    <xf numFmtId="0" fontId="3" fillId="0" borderId="0" xfId="0" applyFont="1" applyProtection="1">
      <protection hidden="1"/>
    </xf>
    <xf numFmtId="0" fontId="4" fillId="0" borderId="1" xfId="0" applyFont="1" applyBorder="1" applyProtection="1">
      <protection hidden="1"/>
    </xf>
    <xf numFmtId="0" fontId="4" fillId="0" borderId="10" xfId="0" applyFont="1" applyBorder="1" applyProtection="1"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4" fillId="0" borderId="3" xfId="0" applyFont="1" applyBorder="1" applyAlignment="1" applyProtection="1">
      <alignment horizontal="center"/>
      <protection hidden="1"/>
    </xf>
    <xf numFmtId="43" fontId="0" fillId="0" borderId="1" xfId="1" applyFont="1" applyBorder="1" applyAlignment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vertical="top"/>
      <protection hidden="1"/>
    </xf>
    <xf numFmtId="0" fontId="0" fillId="0" borderId="0" xfId="0" applyAlignment="1" applyProtection="1">
      <alignment vertical="top" wrapText="1"/>
      <protection hidden="1"/>
    </xf>
    <xf numFmtId="0" fontId="0" fillId="2" borderId="6" xfId="0" applyFill="1" applyBorder="1" applyProtection="1">
      <protection locked="0" hidden="1"/>
    </xf>
    <xf numFmtId="165" fontId="0" fillId="2" borderId="6" xfId="0" applyNumberFormat="1" applyFill="1" applyBorder="1" applyProtection="1">
      <protection locked="0" hidden="1"/>
    </xf>
    <xf numFmtId="165" fontId="0" fillId="2" borderId="1" xfId="0" applyNumberFormat="1" applyFill="1" applyBorder="1" applyProtection="1">
      <protection locked="0" hidden="1"/>
    </xf>
    <xf numFmtId="0" fontId="0" fillId="2" borderId="1" xfId="0" applyFill="1" applyBorder="1" applyProtection="1">
      <protection locked="0" hidden="1"/>
    </xf>
    <xf numFmtId="14" fontId="0" fillId="2" borderId="1" xfId="0" applyNumberFormat="1" applyFill="1" applyBorder="1" applyProtection="1">
      <protection locked="0" hidden="1"/>
    </xf>
    <xf numFmtId="14" fontId="0" fillId="2" borderId="6" xfId="0" applyNumberFormat="1" applyFill="1" applyBorder="1" applyProtection="1">
      <protection locked="0" hidden="1"/>
    </xf>
    <xf numFmtId="43" fontId="0" fillId="2" borderId="1" xfId="1" applyFont="1" applyFill="1" applyBorder="1" applyAlignment="1" applyProtection="1">
      <protection locked="0" hidden="1"/>
    </xf>
    <xf numFmtId="0" fontId="0" fillId="2" borderId="3" xfId="0" applyFill="1" applyBorder="1" applyAlignment="1" applyProtection="1">
      <alignment horizontal="center"/>
      <protection locked="0" hidden="1"/>
    </xf>
    <xf numFmtId="14" fontId="0" fillId="2" borderId="3" xfId="0" applyNumberFormat="1" applyFill="1" applyBorder="1" applyAlignment="1" applyProtection="1">
      <alignment horizontal="center"/>
      <protection locked="0" hidden="1"/>
    </xf>
    <xf numFmtId="14" fontId="0" fillId="2" borderId="4" xfId="0" applyNumberFormat="1" applyFill="1" applyBorder="1" applyAlignment="1" applyProtection="1">
      <alignment horizontal="center"/>
      <protection locked="0" hidden="1"/>
    </xf>
    <xf numFmtId="0" fontId="10" fillId="0" borderId="0" xfId="0" applyFont="1" applyProtection="1">
      <protection hidden="1"/>
    </xf>
    <xf numFmtId="0" fontId="6" fillId="0" borderId="0" xfId="0" applyFont="1" applyAlignment="1" applyProtection="1">
      <alignment horizontal="right"/>
      <protection hidden="1"/>
    </xf>
    <xf numFmtId="0" fontId="0" fillId="0" borderId="0" xfId="0" applyAlignment="1" applyProtection="1">
      <alignment horizontal="justify" vertical="top" wrapText="1"/>
      <protection hidden="1"/>
    </xf>
    <xf numFmtId="43" fontId="0" fillId="2" borderId="3" xfId="1" applyFont="1" applyFill="1" applyBorder="1" applyAlignment="1" applyProtection="1">
      <alignment horizontal="center"/>
      <protection locked="0" hidden="1"/>
    </xf>
    <xf numFmtId="43" fontId="0" fillId="2" borderId="5" xfId="1" applyFont="1" applyFill="1" applyBorder="1" applyAlignment="1" applyProtection="1">
      <alignment horizontal="center"/>
      <protection locked="0" hidden="1"/>
    </xf>
    <xf numFmtId="43" fontId="0" fillId="2" borderId="4" xfId="1" applyFont="1" applyFill="1" applyBorder="1" applyAlignment="1" applyProtection="1">
      <alignment horizontal="center"/>
      <protection locked="0" hidden="1"/>
    </xf>
    <xf numFmtId="0" fontId="10" fillId="3" borderId="1" xfId="0" applyFont="1" applyFill="1" applyBorder="1" applyAlignment="1" applyProtection="1">
      <alignment horizontal="center"/>
      <protection hidden="1"/>
    </xf>
    <xf numFmtId="43" fontId="10" fillId="3" borderId="1" xfId="1" applyFont="1" applyFill="1" applyBorder="1" applyAlignment="1" applyProtection="1">
      <alignment horizontal="center"/>
      <protection hidden="1"/>
    </xf>
    <xf numFmtId="0" fontId="4" fillId="5" borderId="1" xfId="0" applyFont="1" applyFill="1" applyBorder="1" applyAlignment="1" applyProtection="1">
      <alignment horizontal="center"/>
      <protection hidden="1"/>
    </xf>
    <xf numFmtId="43" fontId="4" fillId="0" borderId="1" xfId="1" applyFont="1" applyFill="1" applyBorder="1" applyAlignment="1" applyProtection="1">
      <protection hidden="1"/>
    </xf>
    <xf numFmtId="0" fontId="0" fillId="0" borderId="0" xfId="0" applyAlignment="1" applyProtection="1">
      <alignment horizontal="center"/>
      <protection hidden="1"/>
    </xf>
    <xf numFmtId="14" fontId="0" fillId="2" borderId="3" xfId="0" applyNumberFormat="1" applyFill="1" applyBorder="1" applyAlignment="1" applyProtection="1">
      <alignment horizontal="center"/>
      <protection locked="0" hidden="1"/>
    </xf>
    <xf numFmtId="14" fontId="0" fillId="2" borderId="5" xfId="0" applyNumberFormat="1" applyFill="1" applyBorder="1" applyAlignment="1" applyProtection="1">
      <alignment horizontal="center"/>
      <protection locked="0" hidden="1"/>
    </xf>
    <xf numFmtId="14" fontId="0" fillId="2" borderId="4" xfId="0" applyNumberFormat="1" applyFill="1" applyBorder="1" applyAlignment="1" applyProtection="1">
      <alignment horizontal="center"/>
      <protection locked="0" hidden="1"/>
    </xf>
    <xf numFmtId="44" fontId="4" fillId="2" borderId="3" xfId="2" applyFont="1" applyFill="1" applyBorder="1" applyAlignment="1" applyProtection="1">
      <alignment horizontal="center"/>
      <protection locked="0" hidden="1"/>
    </xf>
    <xf numFmtId="44" fontId="4" fillId="2" borderId="4" xfId="2" applyFont="1" applyFill="1" applyBorder="1" applyAlignment="1" applyProtection="1">
      <alignment horizontal="center"/>
      <protection locked="0" hidden="1"/>
    </xf>
    <xf numFmtId="0" fontId="4" fillId="0" borderId="3" xfId="0" applyFont="1" applyBorder="1" applyAlignment="1" applyProtection="1">
      <alignment horizontal="right"/>
      <protection hidden="1"/>
    </xf>
    <xf numFmtId="0" fontId="4" fillId="0" borderId="5" xfId="0" applyFont="1" applyBorder="1" applyAlignment="1" applyProtection="1">
      <alignment horizontal="right"/>
      <protection hidden="1"/>
    </xf>
    <xf numFmtId="0" fontId="4" fillId="0" borderId="4" xfId="0" applyFont="1" applyBorder="1" applyAlignment="1" applyProtection="1">
      <alignment horizontal="right"/>
      <protection hidden="1"/>
    </xf>
    <xf numFmtId="0" fontId="0" fillId="2" borderId="3" xfId="0" applyFill="1" applyBorder="1" applyAlignment="1" applyProtection="1">
      <alignment horizontal="left" vertical="top"/>
      <protection locked="0" hidden="1"/>
    </xf>
    <xf numFmtId="0" fontId="0" fillId="2" borderId="5" xfId="0" applyFill="1" applyBorder="1" applyAlignment="1" applyProtection="1">
      <alignment horizontal="left" vertical="top"/>
      <protection locked="0" hidden="1"/>
    </xf>
    <xf numFmtId="0" fontId="0" fillId="2" borderId="4" xfId="0" applyFill="1" applyBorder="1" applyAlignment="1" applyProtection="1">
      <alignment horizontal="left" vertical="top"/>
      <protection locked="0" hidden="1"/>
    </xf>
    <xf numFmtId="0" fontId="0" fillId="2" borderId="1" xfId="0" applyFill="1" applyBorder="1" applyAlignment="1" applyProtection="1">
      <alignment horizontal="left"/>
      <protection locked="0" hidden="1"/>
    </xf>
    <xf numFmtId="0" fontId="0" fillId="2" borderId="7" xfId="0" applyFill="1" applyBorder="1" applyAlignment="1" applyProtection="1">
      <alignment horizontal="left"/>
      <protection locked="0" hidden="1"/>
    </xf>
    <xf numFmtId="164" fontId="0" fillId="2" borderId="0" xfId="0" applyNumberFormat="1" applyFill="1" applyAlignment="1" applyProtection="1">
      <alignment horizontal="center"/>
      <protection locked="0" hidden="1"/>
    </xf>
    <xf numFmtId="0" fontId="0" fillId="2" borderId="2" xfId="0" applyFill="1" applyBorder="1" applyAlignment="1" applyProtection="1">
      <alignment horizontal="center"/>
      <protection locked="0" hidden="1"/>
    </xf>
    <xf numFmtId="0" fontId="4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left" vertical="top" wrapText="1"/>
      <protection hidden="1"/>
    </xf>
    <xf numFmtId="0" fontId="0" fillId="2" borderId="6" xfId="0" applyFill="1" applyBorder="1" applyAlignment="1" applyProtection="1">
      <alignment horizontal="left"/>
      <protection locked="0" hidden="1"/>
    </xf>
    <xf numFmtId="0" fontId="4" fillId="2" borderId="3" xfId="0" applyFont="1" applyFill="1" applyBorder="1" applyAlignment="1" applyProtection="1">
      <alignment horizontal="left"/>
      <protection locked="0" hidden="1"/>
    </xf>
    <xf numFmtId="0" fontId="4" fillId="2" borderId="4" xfId="0" applyFont="1" applyFill="1" applyBorder="1" applyAlignment="1" applyProtection="1">
      <alignment horizontal="left"/>
      <protection locked="0" hidden="1"/>
    </xf>
    <xf numFmtId="0" fontId="9" fillId="0" borderId="12" xfId="0" applyFont="1" applyBorder="1" applyAlignment="1" applyProtection="1">
      <alignment horizontal="right"/>
      <protection hidden="1"/>
    </xf>
    <xf numFmtId="43" fontId="4" fillId="0" borderId="3" xfId="1" applyFont="1" applyFill="1" applyBorder="1" applyAlignment="1" applyProtection="1">
      <alignment horizontal="center"/>
      <protection hidden="1"/>
    </xf>
    <xf numFmtId="43" fontId="4" fillId="0" borderId="4" xfId="1" applyFont="1" applyFill="1" applyBorder="1" applyAlignment="1" applyProtection="1">
      <alignment horizontal="center"/>
      <protection hidden="1"/>
    </xf>
    <xf numFmtId="0" fontId="0" fillId="2" borderId="3" xfId="0" applyFill="1" applyBorder="1" applyAlignment="1" applyProtection="1">
      <alignment horizontal="left"/>
      <protection locked="0" hidden="1"/>
    </xf>
    <xf numFmtId="0" fontId="0" fillId="2" borderId="5" xfId="0" applyFill="1" applyBorder="1" applyAlignment="1" applyProtection="1">
      <alignment horizontal="left"/>
      <protection locked="0" hidden="1"/>
    </xf>
    <xf numFmtId="0" fontId="0" fillId="2" borderId="4" xfId="0" applyFill="1" applyBorder="1" applyAlignment="1" applyProtection="1">
      <alignment horizontal="left"/>
      <protection locked="0" hidden="1"/>
    </xf>
    <xf numFmtId="0" fontId="7" fillId="0" borderId="0" xfId="0" applyFont="1" applyAlignment="1" applyProtection="1">
      <alignment horizontal="left" vertical="top" wrapText="1"/>
      <protection hidden="1"/>
    </xf>
    <xf numFmtId="0" fontId="4" fillId="0" borderId="3" xfId="0" applyFont="1" applyBorder="1" applyAlignment="1" applyProtection="1">
      <alignment horizontal="center"/>
      <protection hidden="1"/>
    </xf>
    <xf numFmtId="0" fontId="4" fillId="0" borderId="4" xfId="0" applyFont="1" applyBorder="1" applyAlignment="1" applyProtection="1">
      <alignment horizontal="center"/>
      <protection hidden="1"/>
    </xf>
    <xf numFmtId="0" fontId="4" fillId="0" borderId="8" xfId="0" applyFont="1" applyBorder="1" applyProtection="1">
      <protection hidden="1"/>
    </xf>
    <xf numFmtId="0" fontId="4" fillId="0" borderId="9" xfId="0" applyFont="1" applyBorder="1" applyProtection="1">
      <protection hidden="1"/>
    </xf>
    <xf numFmtId="0" fontId="0" fillId="0" borderId="12" xfId="0" applyBorder="1" applyAlignment="1" applyProtection="1">
      <alignment horizontal="center"/>
      <protection hidden="1"/>
    </xf>
    <xf numFmtId="0" fontId="0" fillId="2" borderId="8" xfId="0" applyFill="1" applyBorder="1" applyAlignment="1" applyProtection="1">
      <alignment horizontal="left" vertical="top" wrapText="1"/>
      <protection locked="0" hidden="1"/>
    </xf>
    <xf numFmtId="0" fontId="0" fillId="2" borderId="12" xfId="0" applyFill="1" applyBorder="1" applyAlignment="1" applyProtection="1">
      <alignment horizontal="left" vertical="top" wrapText="1"/>
      <protection locked="0" hidden="1"/>
    </xf>
    <xf numFmtId="0" fontId="0" fillId="2" borderId="9" xfId="0" applyFill="1" applyBorder="1" applyAlignment="1" applyProtection="1">
      <alignment horizontal="left" vertical="top" wrapText="1"/>
      <protection locked="0" hidden="1"/>
    </xf>
    <xf numFmtId="0" fontId="0" fillId="2" borderId="1" xfId="0" applyFill="1" applyBorder="1" applyAlignment="1" applyProtection="1">
      <alignment horizontal="left" vertical="top" wrapText="1"/>
      <protection locked="0" hidden="1"/>
    </xf>
    <xf numFmtId="0" fontId="8" fillId="0" borderId="3" xfId="0" applyFont="1" applyBorder="1" applyAlignment="1" applyProtection="1">
      <alignment horizontal="right"/>
      <protection hidden="1"/>
    </xf>
    <xf numFmtId="0" fontId="8" fillId="0" borderId="5" xfId="0" applyFont="1" applyBorder="1" applyAlignment="1" applyProtection="1">
      <alignment horizontal="right"/>
      <protection hidden="1"/>
    </xf>
    <xf numFmtId="0" fontId="8" fillId="0" borderId="4" xfId="0" applyFont="1" applyBorder="1" applyAlignment="1" applyProtection="1">
      <alignment horizontal="right"/>
      <protection hidden="1"/>
    </xf>
    <xf numFmtId="43" fontId="8" fillId="2" borderId="3" xfId="0" applyNumberFormat="1" applyFont="1" applyFill="1" applyBorder="1" applyAlignment="1" applyProtection="1">
      <alignment horizontal="center"/>
      <protection locked="0" hidden="1"/>
    </xf>
    <xf numFmtId="43" fontId="8" fillId="2" borderId="4" xfId="0" applyNumberFormat="1" applyFont="1" applyFill="1" applyBorder="1" applyAlignment="1" applyProtection="1">
      <alignment horizontal="center"/>
      <protection locked="0" hidden="1"/>
    </xf>
    <xf numFmtId="43" fontId="8" fillId="0" borderId="3" xfId="0" applyNumberFormat="1" applyFont="1" applyBorder="1" applyAlignment="1" applyProtection="1">
      <alignment horizontal="center"/>
      <protection hidden="1"/>
    </xf>
    <xf numFmtId="43" fontId="8" fillId="0" borderId="4" xfId="0" applyNumberFormat="1" applyFont="1" applyBorder="1" applyAlignment="1" applyProtection="1">
      <alignment horizontal="center"/>
      <protection hidden="1"/>
    </xf>
    <xf numFmtId="14" fontId="0" fillId="0" borderId="8" xfId="0" applyNumberFormat="1" applyBorder="1" applyAlignment="1" applyProtection="1">
      <alignment horizontal="center" vertical="center" wrapText="1"/>
      <protection hidden="1"/>
    </xf>
    <xf numFmtId="14" fontId="0" fillId="0" borderId="9" xfId="0" applyNumberFormat="1" applyBorder="1" applyAlignment="1" applyProtection="1">
      <alignment horizontal="center" vertical="center" wrapText="1"/>
      <protection hidden="1"/>
    </xf>
    <xf numFmtId="14" fontId="0" fillId="0" borderId="13" xfId="0" applyNumberFormat="1" applyBorder="1" applyAlignment="1" applyProtection="1">
      <alignment horizontal="center" vertical="center" wrapText="1"/>
      <protection hidden="1"/>
    </xf>
    <xf numFmtId="14" fontId="0" fillId="0" borderId="14" xfId="0" applyNumberFormat="1" applyBorder="1" applyAlignment="1" applyProtection="1">
      <alignment horizontal="center" vertical="center" wrapText="1"/>
      <protection hidden="1"/>
    </xf>
    <xf numFmtId="14" fontId="0" fillId="0" borderId="10" xfId="0" applyNumberFormat="1" applyBorder="1" applyAlignment="1" applyProtection="1">
      <alignment horizontal="center" vertical="center" wrapText="1"/>
      <protection hidden="1"/>
    </xf>
    <xf numFmtId="14" fontId="0" fillId="0" borderId="11" xfId="0" applyNumberFormat="1" applyBorder="1" applyAlignment="1" applyProtection="1">
      <alignment horizontal="center" vertical="center" wrapText="1"/>
      <protection hidden="1"/>
    </xf>
    <xf numFmtId="14" fontId="4" fillId="0" borderId="3" xfId="0" applyNumberFormat="1" applyFont="1" applyBorder="1" applyAlignment="1" applyProtection="1">
      <alignment horizontal="center"/>
      <protection hidden="1"/>
    </xf>
    <xf numFmtId="14" fontId="4" fillId="0" borderId="5" xfId="0" applyNumberFormat="1" applyFont="1" applyBorder="1" applyAlignment="1" applyProtection="1">
      <alignment horizontal="center"/>
      <protection hidden="1"/>
    </xf>
    <xf numFmtId="14" fontId="4" fillId="0" borderId="4" xfId="0" applyNumberFormat="1" applyFont="1" applyBorder="1" applyAlignment="1" applyProtection="1">
      <alignment horizontal="center"/>
      <protection hidden="1"/>
    </xf>
    <xf numFmtId="43" fontId="0" fillId="2" borderId="1" xfId="1" applyFont="1" applyFill="1" applyBorder="1" applyAlignment="1" applyProtection="1">
      <alignment horizontal="center"/>
      <protection locked="0" hidden="1"/>
    </xf>
    <xf numFmtId="0" fontId="6" fillId="0" borderId="3" xfId="0" applyFont="1" applyBorder="1" applyAlignment="1" applyProtection="1">
      <alignment horizontal="right"/>
      <protection hidden="1"/>
    </xf>
    <xf numFmtId="0" fontId="6" fillId="0" borderId="5" xfId="0" applyFont="1" applyBorder="1" applyAlignment="1" applyProtection="1">
      <alignment horizontal="right"/>
      <protection hidden="1"/>
    </xf>
    <xf numFmtId="0" fontId="6" fillId="0" borderId="4" xfId="0" applyFont="1" applyBorder="1" applyAlignment="1" applyProtection="1">
      <alignment horizontal="right"/>
      <protection hidden="1"/>
    </xf>
    <xf numFmtId="43" fontId="6" fillId="0" borderId="3" xfId="0" applyNumberFormat="1" applyFont="1" applyBorder="1" applyAlignment="1" applyProtection="1">
      <alignment horizontal="center"/>
      <protection hidden="1"/>
    </xf>
    <xf numFmtId="43" fontId="6" fillId="0" borderId="4" xfId="0" applyNumberFormat="1" applyFont="1" applyBorder="1" applyAlignment="1" applyProtection="1">
      <alignment horizontal="center"/>
      <protection hidden="1"/>
    </xf>
    <xf numFmtId="0" fontId="11" fillId="4" borderId="8" xfId="0" applyFont="1" applyFill="1" applyBorder="1" applyAlignment="1" applyProtection="1">
      <alignment horizontal="center" wrapText="1"/>
      <protection hidden="1"/>
    </xf>
    <xf numFmtId="0" fontId="11" fillId="4" borderId="12" xfId="0" applyFont="1" applyFill="1" applyBorder="1" applyAlignment="1" applyProtection="1">
      <alignment horizontal="center" wrapText="1"/>
      <protection hidden="1"/>
    </xf>
    <xf numFmtId="0" fontId="11" fillId="4" borderId="9" xfId="0" applyFont="1" applyFill="1" applyBorder="1" applyAlignment="1" applyProtection="1">
      <alignment horizontal="center" wrapText="1"/>
      <protection hidden="1"/>
    </xf>
    <xf numFmtId="0" fontId="11" fillId="4" borderId="13" xfId="0" applyFont="1" applyFill="1" applyBorder="1" applyAlignment="1" applyProtection="1">
      <alignment horizontal="center" wrapText="1"/>
      <protection hidden="1"/>
    </xf>
    <xf numFmtId="0" fontId="11" fillId="4" borderId="0" xfId="0" applyFont="1" applyFill="1" applyAlignment="1" applyProtection="1">
      <alignment horizontal="center" wrapText="1"/>
      <protection hidden="1"/>
    </xf>
    <xf numFmtId="0" fontId="11" fillId="4" borderId="14" xfId="0" applyFont="1" applyFill="1" applyBorder="1" applyAlignment="1" applyProtection="1">
      <alignment horizontal="center" wrapText="1"/>
      <protection hidden="1"/>
    </xf>
    <xf numFmtId="0" fontId="11" fillId="4" borderId="10" xfId="0" applyFont="1" applyFill="1" applyBorder="1" applyAlignment="1" applyProtection="1">
      <alignment horizontal="center" wrapText="1"/>
      <protection hidden="1"/>
    </xf>
    <xf numFmtId="0" fontId="11" fillId="4" borderId="2" xfId="0" applyFont="1" applyFill="1" applyBorder="1" applyAlignment="1" applyProtection="1">
      <alignment horizontal="center" wrapText="1"/>
      <protection hidden="1"/>
    </xf>
    <xf numFmtId="0" fontId="11" fillId="4" borderId="11" xfId="0" applyFont="1" applyFill="1" applyBorder="1" applyAlignment="1" applyProtection="1">
      <alignment horizontal="center" wrapText="1"/>
      <protection hidden="1"/>
    </xf>
    <xf numFmtId="0" fontId="2" fillId="7" borderId="1" xfId="0" applyFont="1" applyFill="1" applyBorder="1" applyAlignment="1" applyProtection="1">
      <alignment horizontal="center"/>
      <protection hidden="1"/>
    </xf>
    <xf numFmtId="0" fontId="12" fillId="6" borderId="8" xfId="0" applyFont="1" applyFill="1" applyBorder="1" applyAlignment="1" applyProtection="1">
      <alignment horizontal="center" wrapText="1"/>
      <protection hidden="1"/>
    </xf>
    <xf numFmtId="0" fontId="12" fillId="6" borderId="12" xfId="0" applyFont="1" applyFill="1" applyBorder="1" applyAlignment="1" applyProtection="1">
      <alignment horizontal="center" wrapText="1"/>
      <protection hidden="1"/>
    </xf>
    <xf numFmtId="0" fontId="12" fillId="6" borderId="9" xfId="0" applyFont="1" applyFill="1" applyBorder="1" applyAlignment="1" applyProtection="1">
      <alignment horizontal="center" wrapText="1"/>
      <protection hidden="1"/>
    </xf>
    <xf numFmtId="0" fontId="12" fillId="6" borderId="10" xfId="0" applyFont="1" applyFill="1" applyBorder="1" applyAlignment="1" applyProtection="1">
      <alignment horizontal="center" wrapText="1"/>
      <protection hidden="1"/>
    </xf>
    <xf numFmtId="0" fontId="12" fillId="6" borderId="2" xfId="0" applyFont="1" applyFill="1" applyBorder="1" applyAlignment="1" applyProtection="1">
      <alignment horizontal="center" wrapText="1"/>
      <protection hidden="1"/>
    </xf>
    <xf numFmtId="0" fontId="12" fillId="6" borderId="11" xfId="0" applyFont="1" applyFill="1" applyBorder="1" applyAlignment="1" applyProtection="1">
      <alignment horizontal="center" wrapText="1"/>
      <protection hidden="1"/>
    </xf>
    <xf numFmtId="0" fontId="11" fillId="6" borderId="1" xfId="0" applyFont="1" applyFill="1" applyBorder="1" applyAlignment="1" applyProtection="1">
      <alignment horizontal="center" wrapText="1"/>
      <protection hidden="1"/>
    </xf>
    <xf numFmtId="0" fontId="11" fillId="4" borderId="1" xfId="0" applyFont="1" applyFill="1" applyBorder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0" fillId="8" borderId="1" xfId="0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/>
      <protection locked="0" hidden="1"/>
    </xf>
    <xf numFmtId="0" fontId="0" fillId="2" borderId="1" xfId="0" applyFill="1" applyBorder="1" applyAlignment="1" applyProtection="1">
      <alignment horizontal="center"/>
      <protection locked="0" hidden="1"/>
    </xf>
    <xf numFmtId="43" fontId="0" fillId="0" borderId="1" xfId="1" applyFont="1" applyBorder="1" applyAlignment="1" applyProtection="1">
      <alignment horizontal="center"/>
      <protection hidden="1"/>
    </xf>
    <xf numFmtId="14" fontId="0" fillId="0" borderId="12" xfId="0" applyNumberFormat="1" applyBorder="1" applyAlignment="1" applyProtection="1">
      <alignment horizontal="center" vertical="center" wrapText="1"/>
      <protection hidden="1"/>
    </xf>
    <xf numFmtId="14" fontId="0" fillId="0" borderId="0" xfId="0" applyNumberFormat="1" applyAlignment="1" applyProtection="1">
      <alignment horizontal="center" vertical="center" wrapText="1"/>
      <protection hidden="1"/>
    </xf>
    <xf numFmtId="14" fontId="0" fillId="0" borderId="2" xfId="0" applyNumberFormat="1" applyBorder="1" applyAlignment="1" applyProtection="1">
      <alignment horizontal="center" vertical="center" wrapText="1"/>
      <protection hidden="1"/>
    </xf>
    <xf numFmtId="43" fontId="0" fillId="2" borderId="3" xfId="1" applyFont="1" applyFill="1" applyBorder="1" applyAlignment="1" applyProtection="1">
      <alignment horizontal="center"/>
      <protection locked="0" hidden="1"/>
    </xf>
    <xf numFmtId="43" fontId="0" fillId="2" borderId="5" xfId="1" applyFont="1" applyFill="1" applyBorder="1" applyAlignment="1" applyProtection="1">
      <alignment horizontal="center"/>
      <protection locked="0" hidden="1"/>
    </xf>
    <xf numFmtId="43" fontId="0" fillId="2" borderId="4" xfId="1" applyFont="1" applyFill="1" applyBorder="1" applyAlignment="1" applyProtection="1">
      <alignment horizontal="center"/>
      <protection locked="0" hidden="1"/>
    </xf>
    <xf numFmtId="43" fontId="4" fillId="0" borderId="1" xfId="1" applyFont="1" applyFill="1" applyBorder="1" applyAlignment="1" applyProtection="1">
      <alignment horizontal="center"/>
      <protection hidden="1"/>
    </xf>
    <xf numFmtId="0" fontId="0" fillId="2" borderId="5" xfId="0" applyFill="1" applyBorder="1" applyAlignment="1" applyProtection="1">
      <alignment horizontal="center"/>
      <protection locked="0" hidden="1"/>
    </xf>
    <xf numFmtId="0" fontId="0" fillId="2" borderId="4" xfId="0" applyFill="1" applyBorder="1" applyAlignment="1" applyProtection="1">
      <alignment horizontal="center"/>
      <protection locked="0" hidden="1"/>
    </xf>
    <xf numFmtId="0" fontId="0" fillId="2" borderId="3" xfId="0" applyFill="1" applyBorder="1" applyAlignment="1" applyProtection="1">
      <alignment horizontal="center"/>
      <protection locked="0" hidden="1"/>
    </xf>
    <xf numFmtId="0" fontId="0" fillId="2" borderId="3" xfId="0" applyFill="1" applyBorder="1" applyAlignment="1" applyProtection="1">
      <alignment horizontal="left" vertical="top" wrapText="1"/>
      <protection locked="0" hidden="1"/>
    </xf>
    <xf numFmtId="0" fontId="0" fillId="2" borderId="5" xfId="0" applyFill="1" applyBorder="1" applyAlignment="1" applyProtection="1">
      <alignment horizontal="left" vertical="top" wrapText="1"/>
      <protection locked="0" hidden="1"/>
    </xf>
    <xf numFmtId="0" fontId="0" fillId="2" borderId="4" xfId="0" applyFill="1" applyBorder="1" applyAlignment="1" applyProtection="1">
      <alignment horizontal="left" vertical="top" wrapText="1"/>
      <protection locked="0" hidden="1"/>
    </xf>
    <xf numFmtId="43" fontId="9" fillId="0" borderId="12" xfId="1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locked="0" hidden="1"/>
    </xf>
    <xf numFmtId="0" fontId="0" fillId="0" borderId="3" xfId="0" applyBorder="1" applyAlignment="1" applyProtection="1">
      <alignment horizontal="left"/>
      <protection hidden="1"/>
    </xf>
    <xf numFmtId="0" fontId="0" fillId="0" borderId="5" xfId="0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/>
      <protection hidden="1"/>
    </xf>
    <xf numFmtId="43" fontId="8" fillId="2" borderId="1" xfId="0" applyNumberFormat="1" applyFont="1" applyFill="1" applyBorder="1" applyAlignment="1" applyProtection="1">
      <alignment horizontal="center"/>
      <protection locked="0" hidden="1"/>
    </xf>
    <xf numFmtId="0" fontId="6" fillId="0" borderId="1" xfId="0" applyFont="1" applyBorder="1" applyAlignment="1" applyProtection="1">
      <alignment horizontal="right"/>
      <protection hidden="1"/>
    </xf>
    <xf numFmtId="43" fontId="6" fillId="0" borderId="1" xfId="1" applyFont="1" applyFill="1" applyBorder="1" applyAlignment="1" applyProtection="1">
      <alignment horizontal="center"/>
      <protection hidden="1"/>
    </xf>
    <xf numFmtId="0" fontId="0" fillId="0" borderId="0" xfId="0" applyAlignment="1" applyProtection="1">
      <alignment horizontal="justify" vertical="top" wrapText="1"/>
      <protection hidden="1"/>
    </xf>
    <xf numFmtId="0" fontId="8" fillId="0" borderId="1" xfId="0" applyFont="1" applyBorder="1" applyAlignment="1" applyProtection="1">
      <alignment horizontal="right"/>
      <protection hidden="1"/>
    </xf>
    <xf numFmtId="43" fontId="8" fillId="0" borderId="1" xfId="0" applyNumberFormat="1" applyFont="1" applyBorder="1" applyAlignment="1" applyProtection="1">
      <alignment horizontal="center"/>
      <protection hidden="1"/>
    </xf>
    <xf numFmtId="0" fontId="11" fillId="4" borderId="1" xfId="0" applyFont="1" applyFill="1" applyBorder="1" applyAlignment="1" applyProtection="1">
      <alignment horizontal="center" wrapText="1"/>
      <protection hidden="1"/>
    </xf>
    <xf numFmtId="0" fontId="12" fillId="6" borderId="1" xfId="0" applyFont="1" applyFill="1" applyBorder="1" applyAlignment="1" applyProtection="1">
      <alignment horizontal="center" wrapText="1"/>
      <protection hidden="1"/>
    </xf>
    <xf numFmtId="0" fontId="12" fillId="4" borderId="1" xfId="0" applyFont="1" applyFill="1" applyBorder="1" applyAlignment="1" applyProtection="1">
      <alignment horizontal="center" wrapText="1"/>
      <protection hidden="1"/>
    </xf>
    <xf numFmtId="0" fontId="11" fillId="5" borderId="1" xfId="0" applyFont="1" applyFill="1" applyBorder="1" applyAlignment="1" applyProtection="1">
      <alignment horizontal="center"/>
      <protection hidden="1"/>
    </xf>
    <xf numFmtId="43" fontId="10" fillId="3" borderId="1" xfId="1" applyFont="1" applyFill="1" applyBorder="1" applyAlignment="1" applyProtection="1">
      <alignment horizontal="center"/>
      <protection hidden="1"/>
    </xf>
    <xf numFmtId="0" fontId="10" fillId="3" borderId="1" xfId="0" applyFont="1" applyFill="1" applyBorder="1" applyAlignment="1" applyProtection="1">
      <alignment horizontal="center"/>
      <protection hidden="1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95252</xdr:colOff>
      <xdr:row>30</xdr:row>
      <xdr:rowOff>19050</xdr:rowOff>
    </xdr:from>
    <xdr:to>
      <xdr:col>12</xdr:col>
      <xdr:colOff>28575</xdr:colOff>
      <xdr:row>34</xdr:row>
      <xdr:rowOff>95250</xdr:rowOff>
    </xdr:to>
    <xdr:cxnSp macro="">
      <xdr:nvCxnSpPr>
        <xdr:cNvPr id="3" name="Conector de Seta Reta 2">
          <a:extLst>
            <a:ext uri="{FF2B5EF4-FFF2-40B4-BE49-F238E27FC236}">
              <a16:creationId xmlns="" xmlns:a16="http://schemas.microsoft.com/office/drawing/2014/main" id="{71BF9A9B-9876-4CE4-99ED-E9CCD7FBABAD}"/>
            </a:ext>
          </a:extLst>
        </xdr:cNvPr>
        <xdr:cNvCxnSpPr/>
      </xdr:nvCxnSpPr>
      <xdr:spPr>
        <a:xfrm flipH="1">
          <a:off x="6067427" y="5543550"/>
          <a:ext cx="1762123" cy="8477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590550</xdr:colOff>
      <xdr:row>24</xdr:row>
      <xdr:rowOff>95250</xdr:rowOff>
    </xdr:from>
    <xdr:to>
      <xdr:col>19</xdr:col>
      <xdr:colOff>190500</xdr:colOff>
      <xdr:row>30</xdr:row>
      <xdr:rowOff>76200</xdr:rowOff>
    </xdr:to>
    <xdr:sp macro="" textlink="">
      <xdr:nvSpPr>
        <xdr:cNvPr id="5" name="Retângulo 4">
          <a:extLst>
            <a:ext uri="{FF2B5EF4-FFF2-40B4-BE49-F238E27FC236}">
              <a16:creationId xmlns="" xmlns:a16="http://schemas.microsoft.com/office/drawing/2014/main" id="{84C9B9A5-2806-4790-8A88-473DF7C53DDD}"/>
            </a:ext>
          </a:extLst>
        </xdr:cNvPr>
        <xdr:cNvSpPr/>
      </xdr:nvSpPr>
      <xdr:spPr>
        <a:xfrm>
          <a:off x="7172325" y="4667250"/>
          <a:ext cx="6391275" cy="9334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/>
            <a:t>INFORME O VALOR CASO TENHA RECEBIDO ADIANTAMENTO</a:t>
          </a:r>
          <a:r>
            <a:rPr lang="pt-BR" sz="1600" baseline="0"/>
            <a:t> PARA AS DESPESAS DA VIAGEM</a:t>
          </a:r>
          <a:endParaRPr lang="pt-BR" sz="16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76201</xdr:colOff>
      <xdr:row>28</xdr:row>
      <xdr:rowOff>180975</xdr:rowOff>
    </xdr:from>
    <xdr:to>
      <xdr:col>28</xdr:col>
      <xdr:colOff>238125</xdr:colOff>
      <xdr:row>33</xdr:row>
      <xdr:rowOff>95250</xdr:rowOff>
    </xdr:to>
    <xdr:cxnSp macro="">
      <xdr:nvCxnSpPr>
        <xdr:cNvPr id="2" name="Conector de Seta Reta 1">
          <a:extLst>
            <a:ext uri="{FF2B5EF4-FFF2-40B4-BE49-F238E27FC236}">
              <a16:creationId xmlns="" xmlns:a16="http://schemas.microsoft.com/office/drawing/2014/main" id="{FB38C61F-4100-4A63-B915-43BD7411F2B3}"/>
            </a:ext>
          </a:extLst>
        </xdr:cNvPr>
        <xdr:cNvCxnSpPr/>
      </xdr:nvCxnSpPr>
      <xdr:spPr>
        <a:xfrm flipH="1">
          <a:off x="5991226" y="5219700"/>
          <a:ext cx="1447799" cy="8763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247649</xdr:colOff>
      <xdr:row>23</xdr:row>
      <xdr:rowOff>19050</xdr:rowOff>
    </xdr:from>
    <xdr:to>
      <xdr:col>45</xdr:col>
      <xdr:colOff>190499</xdr:colOff>
      <xdr:row>29</xdr:row>
      <xdr:rowOff>0</xdr:rowOff>
    </xdr:to>
    <xdr:sp macro="" textlink="">
      <xdr:nvSpPr>
        <xdr:cNvPr id="3" name="Retângulo 2">
          <a:extLst>
            <a:ext uri="{FF2B5EF4-FFF2-40B4-BE49-F238E27FC236}">
              <a16:creationId xmlns="" xmlns:a16="http://schemas.microsoft.com/office/drawing/2014/main" id="{BF57789B-6A5B-4588-A400-3FEA88CC4676}"/>
            </a:ext>
          </a:extLst>
        </xdr:cNvPr>
        <xdr:cNvSpPr/>
      </xdr:nvSpPr>
      <xdr:spPr>
        <a:xfrm>
          <a:off x="6677024" y="4295775"/>
          <a:ext cx="5086350" cy="9334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/>
            <a:t>INFORME O VALOR CASO TENHA RECEBIDO ADIANTAMENTO</a:t>
          </a:r>
          <a:r>
            <a:rPr lang="pt-BR" sz="1600" baseline="0"/>
            <a:t> PARA AS DESPESAS DA VIAGEM</a:t>
          </a:r>
          <a:endParaRPr lang="pt-BR" sz="1600"/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48"/>
  <sheetViews>
    <sheetView showGridLines="0" topLeftCell="A34" workbookViewId="0">
      <selection activeCell="B8" sqref="B8"/>
    </sheetView>
  </sheetViews>
  <sheetFormatPr defaultRowHeight="15" x14ac:dyDescent="0.25"/>
  <cols>
    <col min="1" max="1" width="2.140625" style="2" customWidth="1"/>
    <col min="2" max="2" width="3" style="2" customWidth="1"/>
    <col min="3" max="3" width="12.42578125" style="2" customWidth="1"/>
    <col min="4" max="10" width="9.140625" style="2"/>
    <col min="11" max="11" width="10" style="2" customWidth="1"/>
    <col min="12" max="16384" width="9.140625" style="2"/>
  </cols>
  <sheetData>
    <row r="2" spans="2:11" x14ac:dyDescent="0.25">
      <c r="B2" s="1"/>
      <c r="C2" s="1"/>
      <c r="D2" s="1"/>
      <c r="E2" s="1"/>
      <c r="F2" s="1"/>
      <c r="G2" s="1"/>
      <c r="H2" s="1"/>
      <c r="I2" s="1"/>
      <c r="J2" s="1"/>
    </row>
    <row r="3" spans="2:11" x14ac:dyDescent="0.25">
      <c r="B3" s="55" t="s">
        <v>0</v>
      </c>
      <c r="C3" s="55"/>
      <c r="D3" s="55"/>
      <c r="E3" s="55"/>
      <c r="F3" s="55"/>
      <c r="G3" s="55"/>
      <c r="H3" s="55"/>
      <c r="I3" s="55"/>
      <c r="J3" s="55"/>
      <c r="K3" s="55"/>
    </row>
    <row r="5" spans="2:11" ht="15" customHeight="1" x14ac:dyDescent="0.25">
      <c r="B5" s="56" t="s">
        <v>83</v>
      </c>
      <c r="C5" s="56"/>
      <c r="D5" s="56"/>
      <c r="E5" s="56"/>
      <c r="F5" s="56"/>
      <c r="G5" s="56"/>
      <c r="H5" s="56"/>
      <c r="I5" s="56"/>
      <c r="J5" s="56"/>
      <c r="K5" s="56"/>
    </row>
    <row r="6" spans="2:11" x14ac:dyDescent="0.25">
      <c r="B6" s="56"/>
      <c r="C6" s="56"/>
      <c r="D6" s="56"/>
      <c r="E6" s="56"/>
      <c r="F6" s="56"/>
      <c r="G6" s="56"/>
      <c r="H6" s="56"/>
      <c r="I6" s="56"/>
      <c r="J6" s="56"/>
      <c r="K6" s="56"/>
    </row>
    <row r="7" spans="2:11" x14ac:dyDescent="0.25">
      <c r="B7" s="56"/>
      <c r="C7" s="56"/>
      <c r="D7" s="56"/>
      <c r="E7" s="56"/>
      <c r="F7" s="56"/>
      <c r="G7" s="56"/>
      <c r="H7" s="56"/>
      <c r="I7" s="56"/>
      <c r="J7" s="56"/>
      <c r="K7" s="56"/>
    </row>
    <row r="9" spans="2:11" x14ac:dyDescent="0.25">
      <c r="B9" s="3" t="s">
        <v>1</v>
      </c>
      <c r="C9" s="3"/>
      <c r="E9" s="51"/>
      <c r="F9" s="51"/>
      <c r="G9" s="51"/>
      <c r="H9" s="51"/>
      <c r="I9" s="51"/>
      <c r="J9" s="51"/>
      <c r="K9" s="51"/>
    </row>
    <row r="10" spans="2:11" x14ac:dyDescent="0.25">
      <c r="B10" s="3" t="s">
        <v>2</v>
      </c>
      <c r="C10" s="3"/>
      <c r="E10" s="51"/>
      <c r="F10" s="51"/>
      <c r="G10" s="57"/>
      <c r="H10" s="57"/>
      <c r="I10" s="57"/>
      <c r="J10" s="51"/>
      <c r="K10" s="51"/>
    </row>
    <row r="11" spans="2:11" x14ac:dyDescent="0.25">
      <c r="B11" s="3" t="s">
        <v>21</v>
      </c>
      <c r="C11" s="3"/>
      <c r="E11" s="40"/>
      <c r="F11" s="41"/>
      <c r="G11" s="45" t="s">
        <v>3</v>
      </c>
      <c r="H11" s="46"/>
      <c r="I11" s="47"/>
      <c r="J11" s="41"/>
      <c r="K11" s="42"/>
    </row>
    <row r="12" spans="2:11" x14ac:dyDescent="0.25">
      <c r="B12" s="3" t="s">
        <v>4</v>
      </c>
      <c r="C12" s="3"/>
      <c r="E12" s="51"/>
      <c r="F12" s="51"/>
      <c r="G12" s="52"/>
      <c r="H12" s="52"/>
      <c r="I12" s="52"/>
      <c r="J12" s="51"/>
      <c r="K12" s="51"/>
    </row>
    <row r="13" spans="2:11" x14ac:dyDescent="0.25">
      <c r="B13" s="3" t="s">
        <v>5</v>
      </c>
      <c r="C13" s="3"/>
      <c r="E13" s="51"/>
      <c r="F13" s="51"/>
      <c r="G13" s="51"/>
      <c r="H13" s="51"/>
      <c r="I13" s="51"/>
      <c r="J13" s="51"/>
      <c r="K13" s="51"/>
    </row>
    <row r="14" spans="2:11" x14ac:dyDescent="0.25">
      <c r="B14" s="3" t="s">
        <v>6</v>
      </c>
      <c r="C14" s="3"/>
      <c r="E14" s="51"/>
      <c r="F14" s="51"/>
      <c r="G14" s="51"/>
      <c r="H14" s="51"/>
      <c r="I14" s="51"/>
      <c r="J14" s="51"/>
      <c r="K14" s="51"/>
    </row>
    <row r="15" spans="2:11" x14ac:dyDescent="0.25">
      <c r="B15" s="3" t="s">
        <v>22</v>
      </c>
      <c r="C15" s="3"/>
      <c r="E15" s="43"/>
      <c r="F15" s="44"/>
    </row>
    <row r="17" spans="2:11" x14ac:dyDescent="0.25">
      <c r="B17" s="3" t="s">
        <v>7</v>
      </c>
    </row>
    <row r="18" spans="2:11" x14ac:dyDescent="0.25">
      <c r="B18" s="48"/>
      <c r="C18" s="49"/>
      <c r="D18" s="49"/>
      <c r="E18" s="49"/>
      <c r="F18" s="49"/>
      <c r="G18" s="49"/>
      <c r="H18" s="49"/>
      <c r="I18" s="49"/>
      <c r="J18" s="49"/>
      <c r="K18" s="50"/>
    </row>
    <row r="19" spans="2:11" x14ac:dyDescent="0.25">
      <c r="B19" s="5"/>
      <c r="C19" s="6"/>
      <c r="D19" s="6"/>
      <c r="E19" s="6"/>
      <c r="F19" s="6"/>
      <c r="G19" s="6"/>
      <c r="H19" s="6"/>
      <c r="I19" s="6"/>
      <c r="J19" s="6"/>
      <c r="K19" s="7"/>
    </row>
    <row r="20" spans="2:11" x14ac:dyDescent="0.25">
      <c r="B20" s="5"/>
      <c r="C20" s="6"/>
      <c r="D20" s="6"/>
      <c r="E20" s="6"/>
      <c r="F20" s="6"/>
      <c r="G20" s="6"/>
      <c r="H20" s="6"/>
      <c r="I20" s="6"/>
      <c r="J20" s="6"/>
      <c r="K20" s="7"/>
    </row>
    <row r="21" spans="2:11" x14ac:dyDescent="0.25">
      <c r="B21" s="48"/>
      <c r="C21" s="49"/>
      <c r="D21" s="49"/>
      <c r="E21" s="49"/>
      <c r="F21" s="49"/>
      <c r="G21" s="49"/>
      <c r="H21" s="49"/>
      <c r="I21" s="49"/>
      <c r="J21" s="49"/>
      <c r="K21" s="50"/>
    </row>
    <row r="22" spans="2:11" x14ac:dyDescent="0.25">
      <c r="B22" s="48"/>
      <c r="C22" s="49"/>
      <c r="D22" s="49"/>
      <c r="E22" s="49"/>
      <c r="F22" s="49"/>
      <c r="G22" s="49"/>
      <c r="H22" s="49"/>
      <c r="I22" s="49"/>
      <c r="J22" s="49"/>
      <c r="K22" s="50"/>
    </row>
    <row r="23" spans="2:11" x14ac:dyDescent="0.25">
      <c r="B23" s="4"/>
      <c r="C23" s="4"/>
      <c r="D23" s="4"/>
      <c r="E23" s="4"/>
      <c r="F23" s="4"/>
      <c r="G23" s="4"/>
      <c r="H23" s="4"/>
      <c r="I23" s="4"/>
      <c r="J23" s="4"/>
      <c r="K23" s="4"/>
    </row>
    <row r="24" spans="2:11" x14ac:dyDescent="0.25">
      <c r="B24" s="4"/>
      <c r="C24" s="4"/>
      <c r="D24" s="4"/>
      <c r="E24" s="4"/>
      <c r="F24" s="4"/>
      <c r="G24" s="4"/>
      <c r="H24" s="4"/>
      <c r="I24" s="4"/>
      <c r="J24" s="4"/>
      <c r="K24" s="4"/>
    </row>
    <row r="25" spans="2:11" x14ac:dyDescent="0.25">
      <c r="B25" s="3" t="s">
        <v>8</v>
      </c>
    </row>
    <row r="26" spans="2:11" x14ac:dyDescent="0.25">
      <c r="B26" s="8"/>
      <c r="C26" s="2" t="s">
        <v>9</v>
      </c>
    </row>
    <row r="27" spans="2:11" x14ac:dyDescent="0.25">
      <c r="B27" s="8"/>
      <c r="C27" s="2" t="s">
        <v>10</v>
      </c>
    </row>
    <row r="28" spans="2:11" x14ac:dyDescent="0.25">
      <c r="B28" s="3" t="s">
        <v>11</v>
      </c>
    </row>
    <row r="29" spans="2:11" x14ac:dyDescent="0.25">
      <c r="B29" s="8"/>
      <c r="C29" s="2" t="s">
        <v>12</v>
      </c>
    </row>
    <row r="30" spans="2:11" x14ac:dyDescent="0.25">
      <c r="B30" s="8"/>
      <c r="C30" s="2" t="s">
        <v>13</v>
      </c>
    </row>
    <row r="31" spans="2:11" x14ac:dyDescent="0.25">
      <c r="B31" s="3" t="s">
        <v>14</v>
      </c>
    </row>
    <row r="32" spans="2:11" x14ac:dyDescent="0.25">
      <c r="B32" s="8"/>
      <c r="C32" s="2" t="s">
        <v>15</v>
      </c>
    </row>
    <row r="33" spans="2:11" x14ac:dyDescent="0.25">
      <c r="B33" s="8"/>
      <c r="C33" s="2" t="s">
        <v>13</v>
      </c>
    </row>
    <row r="34" spans="2:11" x14ac:dyDescent="0.25">
      <c r="B34" s="3" t="s">
        <v>16</v>
      </c>
    </row>
    <row r="35" spans="2:11" x14ac:dyDescent="0.25">
      <c r="B35" s="8"/>
      <c r="C35" s="2" t="s">
        <v>17</v>
      </c>
    </row>
    <row r="36" spans="2:11" x14ac:dyDescent="0.25">
      <c r="B36" s="8"/>
      <c r="C36" s="2" t="s">
        <v>18</v>
      </c>
    </row>
    <row r="39" spans="2:11" x14ac:dyDescent="0.25">
      <c r="B39" s="2" t="s">
        <v>19</v>
      </c>
      <c r="D39" s="53"/>
      <c r="E39" s="53"/>
      <c r="F39" s="53"/>
      <c r="G39" s="53"/>
      <c r="H39" s="53"/>
      <c r="I39" s="53"/>
      <c r="J39" s="53"/>
      <c r="K39" s="53"/>
    </row>
    <row r="47" spans="2:11" x14ac:dyDescent="0.25">
      <c r="C47" s="54"/>
      <c r="D47" s="54"/>
      <c r="E47" s="54"/>
      <c r="F47" s="54"/>
      <c r="G47" s="54"/>
      <c r="H47" s="54"/>
      <c r="I47" s="54"/>
      <c r="J47" s="54"/>
      <c r="K47" s="54"/>
    </row>
    <row r="48" spans="2:11" x14ac:dyDescent="0.25">
      <c r="B48" s="39" t="s">
        <v>20</v>
      </c>
      <c r="C48" s="39"/>
      <c r="D48" s="39"/>
      <c r="E48" s="39"/>
      <c r="F48" s="39"/>
      <c r="G48" s="39"/>
      <c r="H48" s="39"/>
      <c r="I48" s="39"/>
      <c r="J48" s="39"/>
      <c r="K48" s="39"/>
    </row>
  </sheetData>
  <sheetProtection algorithmName="SHA-512" hashValue="CUSGNTXtYX6/oK9bJyQ00vyrB1zmT/gdaJ/DKCYHcVh3r0N7PjEPRcu6Jw+t4zkOYxwh/W/hzQRePIk3UvOZGA==" saltValue="xMj0C3MdTy0O2jPFBcqaKw==" spinCount="100000" sheet="1" objects="1" scenarios="1"/>
  <mergeCells count="17">
    <mergeCell ref="B3:K3"/>
    <mergeCell ref="B5:K7"/>
    <mergeCell ref="E9:K9"/>
    <mergeCell ref="E10:K10"/>
    <mergeCell ref="B48:K48"/>
    <mergeCell ref="E11:F11"/>
    <mergeCell ref="J11:K11"/>
    <mergeCell ref="E15:F15"/>
    <mergeCell ref="G11:I11"/>
    <mergeCell ref="B18:K18"/>
    <mergeCell ref="B21:K21"/>
    <mergeCell ref="B22:K22"/>
    <mergeCell ref="E12:K12"/>
    <mergeCell ref="E13:K13"/>
    <mergeCell ref="E14:K14"/>
    <mergeCell ref="D39:K39"/>
    <mergeCell ref="C47:K47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1"/>
  <sheetViews>
    <sheetView topLeftCell="A25" workbookViewId="0">
      <selection activeCell="L11" sqref="L11"/>
    </sheetView>
  </sheetViews>
  <sheetFormatPr defaultRowHeight="15" x14ac:dyDescent="0.25"/>
  <cols>
    <col min="1" max="1" width="3.140625" style="2" customWidth="1"/>
    <col min="2" max="2" width="8.28515625" style="2" customWidth="1"/>
    <col min="3" max="3" width="11" style="2" customWidth="1"/>
    <col min="4" max="4" width="10.5703125" style="2" bestFit="1" customWidth="1"/>
    <col min="5" max="5" width="12.7109375" style="2" bestFit="1" customWidth="1"/>
    <col min="6" max="6" width="11" style="2" customWidth="1"/>
    <col min="7" max="7" width="12.7109375" style="2" customWidth="1"/>
    <col min="8" max="8" width="6.85546875" style="2" bestFit="1" customWidth="1"/>
    <col min="9" max="9" width="12.85546875" style="2" customWidth="1"/>
    <col min="10" max="14" width="9.140625" style="2"/>
    <col min="15" max="15" width="15" style="2" customWidth="1"/>
    <col min="16" max="16" width="15.140625" style="2" customWidth="1"/>
    <col min="17" max="17" width="16.85546875" style="2" bestFit="1" customWidth="1"/>
    <col min="18" max="16384" width="9.140625" style="2"/>
  </cols>
  <sheetData>
    <row r="1" spans="1:23" x14ac:dyDescent="0.25">
      <c r="A1" s="55" t="s">
        <v>47</v>
      </c>
      <c r="B1" s="55"/>
      <c r="C1" s="55"/>
      <c r="D1" s="55"/>
      <c r="E1" s="55"/>
      <c r="F1" s="55"/>
      <c r="G1" s="55"/>
      <c r="H1" s="55"/>
      <c r="I1" s="55"/>
      <c r="L1" s="9"/>
      <c r="M1" s="9"/>
      <c r="N1" s="29"/>
      <c r="O1" s="37" t="s">
        <v>66</v>
      </c>
      <c r="P1" s="37" t="s">
        <v>67</v>
      </c>
      <c r="Q1" s="37" t="s">
        <v>68</v>
      </c>
      <c r="R1" s="29"/>
      <c r="S1" s="29"/>
      <c r="T1" s="29"/>
      <c r="U1" s="29"/>
      <c r="V1" s="29"/>
      <c r="W1" s="29"/>
    </row>
    <row r="2" spans="1:23" x14ac:dyDescent="0.25">
      <c r="L2" s="9"/>
      <c r="M2" s="9"/>
      <c r="N2" s="29"/>
      <c r="O2" s="35" t="s">
        <v>23</v>
      </c>
      <c r="P2" s="36">
        <v>20</v>
      </c>
      <c r="Q2" s="36">
        <v>20</v>
      </c>
      <c r="R2" s="29"/>
      <c r="S2" s="29"/>
      <c r="T2" s="29"/>
      <c r="U2" s="29"/>
      <c r="V2" s="29"/>
      <c r="W2" s="29"/>
    </row>
    <row r="3" spans="1:23" x14ac:dyDescent="0.25">
      <c r="A3" s="3" t="s">
        <v>1</v>
      </c>
      <c r="B3" s="3"/>
      <c r="D3" s="63"/>
      <c r="E3" s="64"/>
      <c r="F3" s="64"/>
      <c r="G3" s="64"/>
      <c r="H3" s="64"/>
      <c r="I3" s="65"/>
      <c r="L3" s="9"/>
      <c r="M3" s="9"/>
      <c r="N3" s="29"/>
      <c r="O3" s="35" t="s">
        <v>24</v>
      </c>
      <c r="P3" s="36">
        <v>35</v>
      </c>
      <c r="Q3" s="36">
        <v>50</v>
      </c>
      <c r="R3" s="29"/>
      <c r="S3" s="29"/>
      <c r="T3" s="29"/>
      <c r="U3" s="29"/>
      <c r="V3" s="29"/>
      <c r="W3" s="29"/>
    </row>
    <row r="4" spans="1:23" x14ac:dyDescent="0.25">
      <c r="A4" s="3" t="s">
        <v>2</v>
      </c>
      <c r="B4" s="3"/>
      <c r="D4" s="22"/>
      <c r="E4" s="10" t="s">
        <v>27</v>
      </c>
      <c r="F4" s="51"/>
      <c r="G4" s="51"/>
      <c r="H4" s="51"/>
      <c r="I4" s="51"/>
      <c r="L4" s="9"/>
      <c r="M4" s="9"/>
      <c r="N4" s="29"/>
      <c r="O4" s="35" t="s">
        <v>25</v>
      </c>
      <c r="P4" s="36">
        <v>35</v>
      </c>
      <c r="Q4" s="36">
        <v>50</v>
      </c>
      <c r="R4" s="29"/>
      <c r="S4" s="29"/>
      <c r="T4" s="29"/>
      <c r="U4" s="29"/>
      <c r="V4" s="29"/>
      <c r="W4" s="29"/>
    </row>
    <row r="5" spans="1:23" x14ac:dyDescent="0.25">
      <c r="A5" s="3" t="s">
        <v>29</v>
      </c>
      <c r="B5" s="3"/>
      <c r="D5" s="23"/>
      <c r="E5" s="3" t="s">
        <v>30</v>
      </c>
      <c r="F5" s="21"/>
      <c r="G5" s="69" t="s">
        <v>31</v>
      </c>
      <c r="H5" s="70"/>
      <c r="I5" s="19"/>
      <c r="L5" s="9"/>
      <c r="M5" s="9"/>
      <c r="N5" s="29"/>
      <c r="O5" s="35" t="s">
        <v>26</v>
      </c>
      <c r="P5" s="36">
        <v>10</v>
      </c>
      <c r="Q5" s="36">
        <v>15</v>
      </c>
      <c r="R5" s="29"/>
      <c r="S5" s="29"/>
      <c r="T5" s="29"/>
      <c r="U5" s="29"/>
      <c r="V5" s="29"/>
      <c r="W5" s="29"/>
    </row>
    <row r="6" spans="1:23" x14ac:dyDescent="0.25">
      <c r="A6" s="3" t="s">
        <v>32</v>
      </c>
      <c r="B6" s="3"/>
      <c r="D6" s="24"/>
      <c r="E6" s="3" t="s">
        <v>33</v>
      </c>
      <c r="F6" s="20"/>
      <c r="G6" s="11" t="s">
        <v>4</v>
      </c>
      <c r="H6" s="58"/>
      <c r="I6" s="59"/>
      <c r="L6" s="9"/>
      <c r="M6" s="9"/>
      <c r="N6" s="29"/>
      <c r="O6" s="35" t="s">
        <v>28</v>
      </c>
      <c r="P6" s="36">
        <v>500</v>
      </c>
      <c r="Q6" s="36">
        <v>700</v>
      </c>
      <c r="R6" s="29"/>
      <c r="S6" s="29"/>
      <c r="T6" s="29"/>
      <c r="U6" s="29"/>
      <c r="V6" s="29"/>
      <c r="W6" s="29"/>
    </row>
    <row r="7" spans="1:23" x14ac:dyDescent="0.25">
      <c r="A7" s="3" t="s">
        <v>34</v>
      </c>
      <c r="B7" s="3"/>
      <c r="D7" s="51"/>
      <c r="E7" s="51"/>
      <c r="F7" s="51"/>
      <c r="G7" s="51"/>
      <c r="H7" s="51"/>
      <c r="I7" s="51"/>
      <c r="L7" s="9"/>
      <c r="M7" s="9"/>
      <c r="N7" s="29"/>
      <c r="O7" s="29"/>
      <c r="P7" s="29"/>
      <c r="Q7" s="29"/>
      <c r="R7" s="29"/>
      <c r="S7" s="29"/>
      <c r="T7" s="29"/>
      <c r="U7" s="29"/>
      <c r="V7" s="29"/>
      <c r="W7" s="29"/>
    </row>
    <row r="8" spans="1:23" x14ac:dyDescent="0.25">
      <c r="L8" s="9"/>
      <c r="M8" s="9"/>
      <c r="N8" s="29"/>
      <c r="R8" s="29"/>
      <c r="S8" s="29"/>
      <c r="W8" s="29"/>
    </row>
    <row r="9" spans="1:23" x14ac:dyDescent="0.25">
      <c r="A9" s="66" t="s">
        <v>81</v>
      </c>
      <c r="B9" s="66"/>
      <c r="C9" s="66"/>
      <c r="D9" s="66"/>
      <c r="E9" s="66"/>
      <c r="F9" s="66"/>
      <c r="G9" s="66"/>
      <c r="H9" s="66"/>
      <c r="I9" s="66"/>
      <c r="L9" s="9"/>
      <c r="M9" s="9"/>
      <c r="N9" s="29"/>
      <c r="O9" s="107" t="s">
        <v>74</v>
      </c>
      <c r="P9" s="107"/>
      <c r="Q9" s="107"/>
      <c r="R9" s="29"/>
      <c r="S9" s="29"/>
      <c r="W9" s="29"/>
    </row>
    <row r="10" spans="1:23" x14ac:dyDescent="0.25">
      <c r="A10" s="67" t="s">
        <v>35</v>
      </c>
      <c r="B10" s="68"/>
      <c r="C10" s="12" t="s">
        <v>36</v>
      </c>
      <c r="D10" s="12" t="s">
        <v>37</v>
      </c>
      <c r="E10" s="12" t="s">
        <v>38</v>
      </c>
      <c r="F10" s="12" t="s">
        <v>39</v>
      </c>
      <c r="G10" s="13" t="s">
        <v>40</v>
      </c>
      <c r="H10" s="13" t="s">
        <v>41</v>
      </c>
      <c r="I10" s="12" t="s">
        <v>42</v>
      </c>
      <c r="L10" s="9"/>
      <c r="M10" s="9"/>
      <c r="N10" s="29"/>
      <c r="O10" s="115" t="s">
        <v>69</v>
      </c>
      <c r="P10" s="115"/>
      <c r="Q10" s="115"/>
      <c r="R10" s="29"/>
      <c r="S10" s="29"/>
      <c r="W10" s="29"/>
    </row>
    <row r="11" spans="1:23" x14ac:dyDescent="0.25">
      <c r="A11" s="40"/>
      <c r="B11" s="42"/>
      <c r="C11" s="25"/>
      <c r="D11" s="25"/>
      <c r="E11" s="25"/>
      <c r="F11" s="25"/>
      <c r="G11" s="25"/>
      <c r="H11" s="26" t="s">
        <v>63</v>
      </c>
      <c r="I11" s="14">
        <f t="shared" ref="I11:I28" si="0">IF(OR(H11="RS",H11="SC",H11="PR"),IF(C11&gt;=$P$2,$P$2,C11),IF(C11&gt;=$Q$2,$Q$2,C11))+IF(OR(H11="RS",H11="SC",H11="PR"),IF(D11&gt;=$P$3,$P$3,D11),IF(D11&gt;=$Q$3,$Q$3,D11))+IF(OR(H11="RS",H11="SC",H11="PR"),IF(E11&gt;=$P$4,$P$4,E11),IF(E11&gt;=$Q$4,$Q$4,E11))+IF(OR(H11="RS",H11="SC",H11="PR"),IF(F11&gt;=$P$5,$P$5,F11),IF(F11&gt;=$Q$5,$Q$5,F11))+IF(OR(H11="RS",H11="SC",H11="PR"),IF(G11&gt;=$P$6,$P$6,G11),IF(G11&gt;=$Q$6,$Q$6,G11))</f>
        <v>0</v>
      </c>
      <c r="L11" s="9"/>
      <c r="M11" s="9"/>
      <c r="N11" s="29"/>
      <c r="O11" s="108" t="s">
        <v>70</v>
      </c>
      <c r="P11" s="109"/>
      <c r="Q11" s="110"/>
      <c r="R11" s="29"/>
      <c r="S11" s="29"/>
      <c r="W11" s="29"/>
    </row>
    <row r="12" spans="1:23" x14ac:dyDescent="0.25">
      <c r="A12" s="40"/>
      <c r="B12" s="42"/>
      <c r="C12" s="25"/>
      <c r="D12" s="25"/>
      <c r="E12" s="25"/>
      <c r="F12" s="25"/>
      <c r="G12" s="25"/>
      <c r="H12" s="26" t="s">
        <v>43</v>
      </c>
      <c r="I12" s="14">
        <f t="shared" si="0"/>
        <v>0</v>
      </c>
      <c r="L12" s="9"/>
      <c r="M12" s="9"/>
      <c r="N12" s="29"/>
      <c r="O12" s="111"/>
      <c r="P12" s="112"/>
      <c r="Q12" s="113"/>
      <c r="R12" s="29"/>
      <c r="S12" s="29"/>
      <c r="W12" s="29"/>
    </row>
    <row r="13" spans="1:23" ht="15" customHeight="1" x14ac:dyDescent="0.25">
      <c r="A13" s="40"/>
      <c r="B13" s="42"/>
      <c r="C13" s="25"/>
      <c r="D13" s="25"/>
      <c r="E13" s="25"/>
      <c r="F13" s="25"/>
      <c r="G13" s="25"/>
      <c r="H13" s="26" t="s">
        <v>43</v>
      </c>
      <c r="I13" s="14">
        <f t="shared" si="0"/>
        <v>0</v>
      </c>
      <c r="L13" s="9"/>
      <c r="M13" s="9"/>
      <c r="N13" s="29"/>
      <c r="O13" s="98" t="s">
        <v>71</v>
      </c>
      <c r="P13" s="99"/>
      <c r="Q13" s="100"/>
      <c r="R13" s="29"/>
      <c r="S13" s="29"/>
      <c r="W13" s="29"/>
    </row>
    <row r="14" spans="1:23" x14ac:dyDescent="0.25">
      <c r="A14" s="40"/>
      <c r="B14" s="42"/>
      <c r="C14" s="25"/>
      <c r="D14" s="25"/>
      <c r="E14" s="25"/>
      <c r="F14" s="25"/>
      <c r="G14" s="25"/>
      <c r="H14" s="26" t="s">
        <v>43</v>
      </c>
      <c r="I14" s="14">
        <f t="shared" si="0"/>
        <v>0</v>
      </c>
      <c r="L14" s="9"/>
      <c r="M14" s="9"/>
      <c r="N14" s="29"/>
      <c r="O14" s="104"/>
      <c r="P14" s="105"/>
      <c r="Q14" s="106"/>
      <c r="R14" s="29"/>
      <c r="S14" s="29"/>
      <c r="W14" s="29"/>
    </row>
    <row r="15" spans="1:23" x14ac:dyDescent="0.25">
      <c r="A15" s="40"/>
      <c r="B15" s="42"/>
      <c r="C15" s="25"/>
      <c r="D15" s="25"/>
      <c r="E15" s="25"/>
      <c r="F15" s="25"/>
      <c r="G15" s="25"/>
      <c r="H15" s="26" t="s">
        <v>43</v>
      </c>
      <c r="I15" s="14">
        <f t="shared" si="0"/>
        <v>0</v>
      </c>
      <c r="L15" s="9"/>
      <c r="M15" s="9"/>
      <c r="N15" s="9"/>
      <c r="O15" s="114" t="s">
        <v>72</v>
      </c>
      <c r="P15" s="114"/>
      <c r="Q15" s="114"/>
      <c r="R15" s="9"/>
      <c r="S15" s="9"/>
      <c r="W15" s="9"/>
    </row>
    <row r="16" spans="1:23" ht="15" customHeight="1" x14ac:dyDescent="0.25">
      <c r="A16" s="40"/>
      <c r="B16" s="42"/>
      <c r="C16" s="25"/>
      <c r="D16" s="25"/>
      <c r="E16" s="25"/>
      <c r="F16" s="25"/>
      <c r="G16" s="25"/>
      <c r="H16" s="26" t="s">
        <v>43</v>
      </c>
      <c r="I16" s="14">
        <f t="shared" si="0"/>
        <v>0</v>
      </c>
      <c r="L16" s="9"/>
      <c r="M16" s="9"/>
      <c r="N16" s="9"/>
      <c r="O16" s="114"/>
      <c r="P16" s="114"/>
      <c r="Q16" s="114"/>
      <c r="R16" s="9"/>
      <c r="S16" s="9"/>
      <c r="W16" s="9"/>
    </row>
    <row r="17" spans="1:23" x14ac:dyDescent="0.25">
      <c r="A17" s="40"/>
      <c r="B17" s="42"/>
      <c r="C17" s="25"/>
      <c r="D17" s="25"/>
      <c r="E17" s="25"/>
      <c r="F17" s="25"/>
      <c r="G17" s="25"/>
      <c r="H17" s="26" t="s">
        <v>43</v>
      </c>
      <c r="I17" s="14">
        <f t="shared" si="0"/>
        <v>0</v>
      </c>
      <c r="L17" s="9"/>
      <c r="M17" s="9"/>
      <c r="N17" s="9"/>
      <c r="O17" s="114"/>
      <c r="P17" s="114"/>
      <c r="Q17" s="114"/>
      <c r="R17" s="9"/>
      <c r="S17" s="9"/>
      <c r="W17" s="9"/>
    </row>
    <row r="18" spans="1:23" x14ac:dyDescent="0.25">
      <c r="A18" s="27"/>
      <c r="B18" s="28"/>
      <c r="C18" s="25"/>
      <c r="D18" s="25"/>
      <c r="E18" s="25"/>
      <c r="F18" s="25"/>
      <c r="G18" s="25"/>
      <c r="H18" s="26" t="s">
        <v>43</v>
      </c>
      <c r="I18" s="14">
        <f t="shared" si="0"/>
        <v>0</v>
      </c>
      <c r="L18" s="9"/>
      <c r="M18" s="9"/>
      <c r="N18" s="9"/>
      <c r="O18" s="98" t="s">
        <v>73</v>
      </c>
      <c r="P18" s="99"/>
      <c r="Q18" s="100"/>
      <c r="R18" s="9"/>
      <c r="S18" s="9"/>
      <c r="W18" s="9"/>
    </row>
    <row r="19" spans="1:23" x14ac:dyDescent="0.25">
      <c r="A19" s="27"/>
      <c r="B19" s="28"/>
      <c r="C19" s="25"/>
      <c r="D19" s="25"/>
      <c r="E19" s="25"/>
      <c r="F19" s="25"/>
      <c r="G19" s="25"/>
      <c r="H19" s="26" t="s">
        <v>43</v>
      </c>
      <c r="I19" s="14">
        <f t="shared" si="0"/>
        <v>0</v>
      </c>
      <c r="L19" s="9"/>
      <c r="M19" s="9"/>
      <c r="N19" s="9"/>
      <c r="O19" s="101"/>
      <c r="P19" s="102"/>
      <c r="Q19" s="103"/>
      <c r="R19" s="9"/>
      <c r="S19" s="9"/>
      <c r="T19" s="9"/>
      <c r="U19" s="9"/>
      <c r="V19" s="9"/>
      <c r="W19" s="9"/>
    </row>
    <row r="20" spans="1:23" x14ac:dyDescent="0.25">
      <c r="A20" s="27"/>
      <c r="B20" s="28"/>
      <c r="C20" s="25"/>
      <c r="D20" s="25"/>
      <c r="E20" s="25"/>
      <c r="F20" s="25"/>
      <c r="G20" s="25"/>
      <c r="H20" s="26" t="s">
        <v>43</v>
      </c>
      <c r="I20" s="14">
        <f t="shared" si="0"/>
        <v>0</v>
      </c>
      <c r="L20" s="9"/>
      <c r="M20" s="9"/>
      <c r="N20" s="9"/>
      <c r="O20" s="104"/>
      <c r="P20" s="105"/>
      <c r="Q20" s="106"/>
      <c r="R20" s="9"/>
      <c r="S20" s="9"/>
      <c r="T20" s="9"/>
      <c r="U20" s="9"/>
      <c r="V20" s="9"/>
      <c r="W20" s="9"/>
    </row>
    <row r="21" spans="1:23" x14ac:dyDescent="0.25">
      <c r="A21" s="27"/>
      <c r="B21" s="28"/>
      <c r="C21" s="25"/>
      <c r="D21" s="25"/>
      <c r="E21" s="25"/>
      <c r="F21" s="25"/>
      <c r="G21" s="25"/>
      <c r="H21" s="26" t="s">
        <v>43</v>
      </c>
      <c r="I21" s="14">
        <f t="shared" si="0"/>
        <v>0</v>
      </c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</row>
    <row r="22" spans="1:23" x14ac:dyDescent="0.25">
      <c r="A22" s="27"/>
      <c r="B22" s="28"/>
      <c r="C22" s="25"/>
      <c r="D22" s="25"/>
      <c r="E22" s="25"/>
      <c r="F22" s="25"/>
      <c r="G22" s="25"/>
      <c r="H22" s="26" t="s">
        <v>43</v>
      </c>
      <c r="I22" s="14">
        <f t="shared" si="0"/>
        <v>0</v>
      </c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</row>
    <row r="23" spans="1:23" x14ac:dyDescent="0.25">
      <c r="A23" s="27"/>
      <c r="B23" s="28"/>
      <c r="C23" s="25"/>
      <c r="D23" s="25"/>
      <c r="E23" s="25"/>
      <c r="F23" s="25"/>
      <c r="G23" s="25"/>
      <c r="H23" s="26" t="s">
        <v>43</v>
      </c>
      <c r="I23" s="14">
        <f t="shared" si="0"/>
        <v>0</v>
      </c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</row>
    <row r="24" spans="1:23" x14ac:dyDescent="0.25">
      <c r="A24" s="27"/>
      <c r="B24" s="28"/>
      <c r="C24" s="25"/>
      <c r="D24" s="25"/>
      <c r="E24" s="25"/>
      <c r="F24" s="25"/>
      <c r="G24" s="25"/>
      <c r="H24" s="26" t="s">
        <v>43</v>
      </c>
      <c r="I24" s="14">
        <f t="shared" si="0"/>
        <v>0</v>
      </c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</row>
    <row r="25" spans="1:23" x14ac:dyDescent="0.25">
      <c r="A25" s="27"/>
      <c r="B25" s="28"/>
      <c r="C25" s="25"/>
      <c r="D25" s="25"/>
      <c r="E25" s="25"/>
      <c r="F25" s="25"/>
      <c r="G25" s="25"/>
      <c r="H25" s="26" t="s">
        <v>43</v>
      </c>
      <c r="I25" s="14">
        <f t="shared" si="0"/>
        <v>0</v>
      </c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</row>
    <row r="26" spans="1:23" x14ac:dyDescent="0.25">
      <c r="A26" s="27"/>
      <c r="B26" s="28"/>
      <c r="C26" s="25"/>
      <c r="D26" s="25"/>
      <c r="E26" s="25"/>
      <c r="F26" s="25"/>
      <c r="G26" s="25"/>
      <c r="H26" s="26" t="s">
        <v>43</v>
      </c>
      <c r="I26" s="14">
        <f t="shared" si="0"/>
        <v>0</v>
      </c>
    </row>
    <row r="27" spans="1:23" x14ac:dyDescent="0.25">
      <c r="A27" s="27"/>
      <c r="B27" s="28"/>
      <c r="C27" s="25"/>
      <c r="D27" s="25"/>
      <c r="E27" s="25"/>
      <c r="F27" s="25"/>
      <c r="G27" s="25"/>
      <c r="H27" s="26" t="s">
        <v>43</v>
      </c>
      <c r="I27" s="14">
        <f t="shared" si="0"/>
        <v>0</v>
      </c>
    </row>
    <row r="28" spans="1:23" x14ac:dyDescent="0.25">
      <c r="A28" s="40"/>
      <c r="B28" s="42"/>
      <c r="C28" s="25"/>
      <c r="D28" s="25"/>
      <c r="E28" s="25"/>
      <c r="F28" s="25"/>
      <c r="G28" s="25"/>
      <c r="H28" s="26" t="s">
        <v>43</v>
      </c>
      <c r="I28" s="14">
        <f t="shared" si="0"/>
        <v>0</v>
      </c>
    </row>
    <row r="29" spans="1:23" x14ac:dyDescent="0.25">
      <c r="A29" s="89" t="s">
        <v>79</v>
      </c>
      <c r="B29" s="90"/>
      <c r="C29" s="91"/>
      <c r="D29" s="38">
        <f>SUM(C11:F28)</f>
        <v>0</v>
      </c>
      <c r="E29" s="61" t="s">
        <v>80</v>
      </c>
      <c r="F29" s="62"/>
      <c r="G29" s="38">
        <f>SUM(G11:G28)</f>
        <v>0</v>
      </c>
      <c r="H29" s="26"/>
      <c r="I29" s="14"/>
    </row>
    <row r="30" spans="1:23" x14ac:dyDescent="0.25">
      <c r="A30" s="83" t="s">
        <v>44</v>
      </c>
      <c r="B30" s="84"/>
      <c r="C30" s="92"/>
      <c r="D30" s="92"/>
      <c r="E30" s="92"/>
      <c r="F30" s="92"/>
      <c r="G30" s="92"/>
      <c r="H30" s="92"/>
      <c r="I30" s="25"/>
    </row>
    <row r="31" spans="1:23" x14ac:dyDescent="0.25">
      <c r="A31" s="85"/>
      <c r="B31" s="86"/>
      <c r="C31" s="92"/>
      <c r="D31" s="92"/>
      <c r="E31" s="92"/>
      <c r="F31" s="92"/>
      <c r="G31" s="92"/>
      <c r="H31" s="92"/>
      <c r="I31" s="25"/>
    </row>
    <row r="32" spans="1:23" x14ac:dyDescent="0.25">
      <c r="A32" s="85"/>
      <c r="B32" s="86"/>
      <c r="C32" s="92"/>
      <c r="D32" s="92"/>
      <c r="E32" s="92"/>
      <c r="F32" s="92"/>
      <c r="G32" s="92"/>
      <c r="H32" s="92"/>
      <c r="I32" s="25"/>
    </row>
    <row r="33" spans="1:11" x14ac:dyDescent="0.25">
      <c r="A33" s="87"/>
      <c r="B33" s="88"/>
      <c r="C33" s="92"/>
      <c r="D33" s="92"/>
      <c r="E33" s="92"/>
      <c r="F33" s="92"/>
      <c r="G33" s="92"/>
      <c r="H33" s="92"/>
      <c r="I33" s="25"/>
    </row>
    <row r="34" spans="1:11" ht="15.75" x14ac:dyDescent="0.25">
      <c r="A34" s="93" t="s">
        <v>49</v>
      </c>
      <c r="B34" s="94"/>
      <c r="C34" s="94"/>
      <c r="D34" s="94"/>
      <c r="E34" s="94"/>
      <c r="F34" s="94"/>
      <c r="G34" s="95"/>
      <c r="H34" s="96">
        <f>SUM(I11:I33)</f>
        <v>0</v>
      </c>
      <c r="I34" s="97"/>
    </row>
    <row r="35" spans="1:11" ht="15.75" x14ac:dyDescent="0.25">
      <c r="A35" s="76" t="s">
        <v>50</v>
      </c>
      <c r="B35" s="77"/>
      <c r="C35" s="77"/>
      <c r="D35" s="77"/>
      <c r="E35" s="77"/>
      <c r="F35" s="77"/>
      <c r="G35" s="78"/>
      <c r="H35" s="79">
        <v>0</v>
      </c>
      <c r="I35" s="80"/>
    </row>
    <row r="36" spans="1:11" ht="15.75" x14ac:dyDescent="0.25">
      <c r="A36" s="76" t="s">
        <v>51</v>
      </c>
      <c r="B36" s="77"/>
      <c r="C36" s="77"/>
      <c r="D36" s="77"/>
      <c r="E36" s="77"/>
      <c r="F36" s="77"/>
      <c r="G36" s="78"/>
      <c r="H36" s="81">
        <f>H34-H35</f>
        <v>0</v>
      </c>
      <c r="I36" s="82"/>
    </row>
    <row r="37" spans="1:11" x14ac:dyDescent="0.25">
      <c r="G37" s="60" t="str">
        <f>IF(H36&lt;0,"DEVOLVER AO MUNICÍPIO",IF(H36&gt;0,"RESSARCIR O SERVIDOR",""))</f>
        <v/>
      </c>
      <c r="H37" s="60"/>
      <c r="I37" s="60"/>
    </row>
    <row r="38" spans="1:11" x14ac:dyDescent="0.25">
      <c r="A38" s="3" t="s">
        <v>45</v>
      </c>
      <c r="B38" s="3"/>
      <c r="D38" s="15"/>
      <c r="E38" s="15"/>
      <c r="F38" s="15"/>
      <c r="G38" s="15"/>
      <c r="H38" s="15"/>
      <c r="I38" s="15"/>
      <c r="J38" s="15"/>
      <c r="K38" s="15"/>
    </row>
    <row r="39" spans="1:11" x14ac:dyDescent="0.25">
      <c r="A39" s="72" t="s">
        <v>77</v>
      </c>
      <c r="B39" s="73"/>
      <c r="C39" s="73"/>
      <c r="D39" s="73"/>
      <c r="E39" s="73"/>
      <c r="F39" s="73"/>
      <c r="G39" s="73"/>
      <c r="H39" s="73"/>
      <c r="I39" s="74"/>
      <c r="J39" s="15"/>
      <c r="K39" s="15"/>
    </row>
    <row r="40" spans="1:11" x14ac:dyDescent="0.25">
      <c r="A40" s="72"/>
      <c r="B40" s="73"/>
      <c r="C40" s="73"/>
      <c r="D40" s="73"/>
      <c r="E40" s="73"/>
      <c r="F40" s="73"/>
      <c r="G40" s="73"/>
      <c r="H40" s="73"/>
      <c r="I40" s="74"/>
      <c r="J40" s="15"/>
      <c r="K40" s="15"/>
    </row>
    <row r="41" spans="1:11" x14ac:dyDescent="0.25">
      <c r="A41" s="75"/>
      <c r="B41" s="75"/>
      <c r="C41" s="75"/>
      <c r="D41" s="75"/>
      <c r="E41" s="75"/>
      <c r="F41" s="75"/>
      <c r="G41" s="75"/>
      <c r="H41" s="75"/>
      <c r="I41" s="75"/>
      <c r="J41" s="15"/>
      <c r="K41" s="15"/>
    </row>
    <row r="42" spans="1:11" x14ac:dyDescent="0.25">
      <c r="D42" s="15"/>
      <c r="E42" s="15"/>
      <c r="F42" s="15"/>
      <c r="G42" s="15"/>
      <c r="H42" s="15"/>
      <c r="I42" s="15"/>
      <c r="J42" s="15"/>
      <c r="K42" s="15"/>
    </row>
    <row r="43" spans="1:11" x14ac:dyDescent="0.25">
      <c r="A43" s="3" t="s">
        <v>46</v>
      </c>
      <c r="B43" s="3"/>
      <c r="D43" s="15"/>
      <c r="E43" s="15"/>
      <c r="F43" s="15"/>
      <c r="G43" s="15"/>
      <c r="H43" s="15"/>
      <c r="I43" s="15"/>
      <c r="J43" s="15"/>
      <c r="K43" s="15"/>
    </row>
    <row r="44" spans="1:11" ht="15" customHeight="1" x14ac:dyDescent="0.25">
      <c r="A44" s="16"/>
      <c r="B44" s="17" t="s">
        <v>48</v>
      </c>
      <c r="C44" s="18"/>
      <c r="D44" s="18"/>
      <c r="G44" s="18"/>
      <c r="H44" s="18"/>
      <c r="I44" s="18"/>
      <c r="J44" s="15"/>
      <c r="K44" s="15"/>
    </row>
    <row r="45" spans="1:11" x14ac:dyDescent="0.25">
      <c r="E45" s="15"/>
      <c r="F45" s="15"/>
      <c r="G45" s="15"/>
      <c r="H45" s="15"/>
      <c r="I45" s="15"/>
      <c r="J45" s="15"/>
      <c r="K45" s="15"/>
    </row>
    <row r="46" spans="1:11" x14ac:dyDescent="0.25">
      <c r="A46" s="2" t="s">
        <v>19</v>
      </c>
      <c r="D46" s="53"/>
      <c r="E46" s="53"/>
      <c r="F46" s="53"/>
      <c r="G46" s="53"/>
      <c r="H46" s="53"/>
      <c r="I46" s="53"/>
      <c r="J46" s="15"/>
      <c r="K46" s="15"/>
    </row>
    <row r="47" spans="1:11" x14ac:dyDescent="0.25">
      <c r="J47" s="15"/>
      <c r="K47" s="15"/>
    </row>
    <row r="48" spans="1:11" x14ac:dyDescent="0.25">
      <c r="J48" s="15"/>
      <c r="K48" s="15"/>
    </row>
    <row r="50" spans="1:9" x14ac:dyDescent="0.25">
      <c r="A50" s="54"/>
      <c r="B50" s="54"/>
      <c r="C50" s="54"/>
      <c r="D50" s="54"/>
      <c r="E50" s="54"/>
      <c r="F50" s="54"/>
      <c r="G50" s="54"/>
      <c r="H50" s="54"/>
      <c r="I50" s="54"/>
    </row>
    <row r="51" spans="1:9" x14ac:dyDescent="0.25">
      <c r="A51" s="71" t="s">
        <v>20</v>
      </c>
      <c r="B51" s="71"/>
      <c r="C51" s="71"/>
      <c r="D51" s="71"/>
      <c r="E51" s="71"/>
      <c r="F51" s="71"/>
      <c r="G51" s="71"/>
      <c r="H51" s="71"/>
      <c r="I51" s="71"/>
    </row>
  </sheetData>
  <sheetProtection algorithmName="SHA-512" hashValue="bKcggsGAjI6LZ95DDZpN8dRUOpcpoluv6eDN4T3ywawtozgFhXuTQB35sFDL9vjcIzTi62rybjYI2zcUbMAUJw==" saltValue="9h5JvLiM5tpR87qqgTthIA==" spinCount="100000" sheet="1" objects="1" scenarios="1"/>
  <mergeCells count="42">
    <mergeCell ref="O9:Q9"/>
    <mergeCell ref="O11:Q12"/>
    <mergeCell ref="O13:Q14"/>
    <mergeCell ref="O15:Q17"/>
    <mergeCell ref="O10:Q10"/>
    <mergeCell ref="C33:H33"/>
    <mergeCell ref="A34:G34"/>
    <mergeCell ref="H34:I34"/>
    <mergeCell ref="C32:H32"/>
    <mergeCell ref="O18:Q20"/>
    <mergeCell ref="G5:H5"/>
    <mergeCell ref="D46:I46"/>
    <mergeCell ref="A50:I50"/>
    <mergeCell ref="A51:I51"/>
    <mergeCell ref="A39:I39"/>
    <mergeCell ref="A40:I40"/>
    <mergeCell ref="A41:I41"/>
    <mergeCell ref="A14:B14"/>
    <mergeCell ref="A35:G35"/>
    <mergeCell ref="A36:G36"/>
    <mergeCell ref="H35:I35"/>
    <mergeCell ref="H36:I36"/>
    <mergeCell ref="A30:B33"/>
    <mergeCell ref="A29:C29"/>
    <mergeCell ref="C31:H31"/>
    <mergeCell ref="C30:H30"/>
    <mergeCell ref="H6:I6"/>
    <mergeCell ref="G37:I37"/>
    <mergeCell ref="E29:F29"/>
    <mergeCell ref="A13:B13"/>
    <mergeCell ref="A1:I1"/>
    <mergeCell ref="D3:I3"/>
    <mergeCell ref="D7:I7"/>
    <mergeCell ref="A9:I9"/>
    <mergeCell ref="A10:B10"/>
    <mergeCell ref="A11:B11"/>
    <mergeCell ref="A12:B12"/>
    <mergeCell ref="A15:B15"/>
    <mergeCell ref="A16:B16"/>
    <mergeCell ref="A17:B17"/>
    <mergeCell ref="A28:B28"/>
    <mergeCell ref="F4:I4"/>
  </mergeCells>
  <pageMargins left="0.51181102362204722" right="0.51181102362204722" top="0.59055118110236227" bottom="0.59055118110236227" header="0.31496062992125984" footer="0.31496062992125984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J51"/>
  <sheetViews>
    <sheetView showGridLines="0" showRowColHeaders="0" tabSelected="1" workbookViewId="0">
      <selection activeCell="B39" sqref="B39:W39"/>
    </sheetView>
  </sheetViews>
  <sheetFormatPr defaultColWidth="3.85546875" defaultRowHeight="15" x14ac:dyDescent="0.25"/>
  <cols>
    <col min="1" max="23" width="3.85546875" style="2"/>
    <col min="24" max="62" width="3.85546875" style="29"/>
    <col min="63" max="16384" width="3.85546875" style="2"/>
  </cols>
  <sheetData>
    <row r="1" spans="2:40" x14ac:dyDescent="0.25">
      <c r="B1" s="55" t="s">
        <v>65</v>
      </c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AC1" s="148" t="s">
        <v>66</v>
      </c>
      <c r="AD1" s="148"/>
      <c r="AE1" s="148"/>
      <c r="AF1" s="148"/>
      <c r="AG1" s="148" t="s">
        <v>63</v>
      </c>
      <c r="AH1" s="148"/>
      <c r="AI1" s="148"/>
      <c r="AJ1" s="148" t="s">
        <v>68</v>
      </c>
      <c r="AK1" s="148"/>
      <c r="AL1" s="148"/>
      <c r="AM1" s="148"/>
      <c r="AN1" s="148"/>
    </row>
    <row r="2" spans="2:40" ht="12" customHeight="1" x14ac:dyDescent="0.25">
      <c r="AC2" s="150"/>
      <c r="AD2" s="150"/>
      <c r="AE2" s="150"/>
      <c r="AF2" s="150"/>
      <c r="AG2" s="150"/>
      <c r="AH2" s="150"/>
      <c r="AI2" s="150"/>
      <c r="AJ2" s="150"/>
      <c r="AK2" s="150"/>
      <c r="AL2" s="150"/>
      <c r="AM2" s="150"/>
      <c r="AN2" s="150"/>
    </row>
    <row r="3" spans="2:40" x14ac:dyDescent="0.25">
      <c r="B3" s="3" t="s">
        <v>52</v>
      </c>
      <c r="H3" s="117">
        <v>36</v>
      </c>
      <c r="I3" s="117"/>
      <c r="J3" s="117"/>
      <c r="K3" s="117"/>
      <c r="L3" s="2" t="str">
        <f ca="1">"/"&amp;YEAR(TODAY())</f>
        <v>/2025</v>
      </c>
      <c r="AC3" s="150" t="s">
        <v>75</v>
      </c>
      <c r="AD3" s="150"/>
      <c r="AE3" s="150"/>
      <c r="AF3" s="150"/>
      <c r="AG3" s="149">
        <v>200</v>
      </c>
      <c r="AH3" s="149"/>
      <c r="AI3" s="149"/>
      <c r="AJ3" s="149">
        <v>150</v>
      </c>
      <c r="AK3" s="149"/>
      <c r="AL3" s="149"/>
      <c r="AM3" s="149"/>
      <c r="AN3" s="149"/>
    </row>
    <row r="4" spans="2:40" x14ac:dyDescent="0.25">
      <c r="B4" s="3" t="s">
        <v>53</v>
      </c>
      <c r="C4" s="2" t="s">
        <v>54</v>
      </c>
      <c r="H4" s="51" t="s">
        <v>84</v>
      </c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AC4" s="150" t="s">
        <v>76</v>
      </c>
      <c r="AD4" s="150"/>
      <c r="AE4" s="150"/>
      <c r="AF4" s="150"/>
      <c r="AG4" s="149">
        <v>700</v>
      </c>
      <c r="AH4" s="149"/>
      <c r="AI4" s="149"/>
      <c r="AJ4" s="149">
        <v>500</v>
      </c>
      <c r="AK4" s="149"/>
      <c r="AL4" s="149"/>
      <c r="AM4" s="149"/>
      <c r="AN4" s="149"/>
    </row>
    <row r="5" spans="2:40" x14ac:dyDescent="0.25">
      <c r="B5" s="3" t="s">
        <v>55</v>
      </c>
      <c r="D5" s="2" t="s">
        <v>56</v>
      </c>
    </row>
    <row r="6" spans="2:40" x14ac:dyDescent="0.25">
      <c r="B6" s="3" t="s">
        <v>57</v>
      </c>
      <c r="H6" s="118">
        <v>45903</v>
      </c>
      <c r="I6" s="118"/>
      <c r="J6" s="118"/>
      <c r="K6" s="118"/>
      <c r="L6" s="118"/>
      <c r="M6" s="118"/>
      <c r="AC6" s="107" t="s">
        <v>74</v>
      </c>
      <c r="AD6" s="107"/>
      <c r="AE6" s="107"/>
      <c r="AF6" s="107"/>
      <c r="AG6" s="107"/>
      <c r="AH6" s="107"/>
      <c r="AI6" s="107"/>
      <c r="AJ6" s="107"/>
      <c r="AK6" s="107"/>
      <c r="AL6" s="107"/>
      <c r="AM6" s="107"/>
      <c r="AN6" s="107"/>
    </row>
    <row r="7" spans="2:40" x14ac:dyDescent="0.25">
      <c r="B7" s="3"/>
      <c r="AC7" s="115" t="s">
        <v>69</v>
      </c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</row>
    <row r="8" spans="2:40" ht="15" customHeight="1" x14ac:dyDescent="0.25">
      <c r="B8" s="2" t="s">
        <v>59</v>
      </c>
      <c r="E8" s="51" t="s">
        <v>87</v>
      </c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AC8" s="146" t="s">
        <v>70</v>
      </c>
      <c r="AD8" s="146"/>
      <c r="AE8" s="146"/>
      <c r="AF8" s="146"/>
      <c r="AG8" s="146"/>
      <c r="AH8" s="146"/>
      <c r="AI8" s="146"/>
      <c r="AJ8" s="146"/>
      <c r="AK8" s="146"/>
      <c r="AL8" s="146"/>
      <c r="AM8" s="146"/>
      <c r="AN8" s="146"/>
    </row>
    <row r="9" spans="2:40" x14ac:dyDescent="0.25">
      <c r="B9" s="2" t="s">
        <v>60</v>
      </c>
      <c r="E9" s="63" t="s">
        <v>88</v>
      </c>
      <c r="F9" s="64"/>
      <c r="G9" s="64"/>
      <c r="H9" s="64"/>
      <c r="I9" s="64"/>
      <c r="J9" s="64"/>
      <c r="K9" s="65"/>
      <c r="L9" s="136" t="s">
        <v>61</v>
      </c>
      <c r="M9" s="137"/>
      <c r="N9" s="138"/>
      <c r="O9" s="63" t="s">
        <v>85</v>
      </c>
      <c r="P9" s="64"/>
      <c r="Q9" s="64"/>
      <c r="R9" s="64"/>
      <c r="S9" s="64"/>
      <c r="T9" s="64"/>
      <c r="U9" s="64"/>
      <c r="V9" s="64"/>
      <c r="W9" s="65"/>
      <c r="AC9" s="146"/>
      <c r="AD9" s="146"/>
      <c r="AE9" s="146"/>
      <c r="AF9" s="146"/>
      <c r="AG9" s="146"/>
      <c r="AH9" s="146"/>
      <c r="AI9" s="146"/>
      <c r="AJ9" s="146"/>
      <c r="AK9" s="146"/>
      <c r="AL9" s="146"/>
      <c r="AM9" s="146"/>
      <c r="AN9" s="146"/>
    </row>
    <row r="10" spans="2:40" ht="15" customHeight="1" x14ac:dyDescent="0.25">
      <c r="B10" s="2" t="s">
        <v>62</v>
      </c>
      <c r="E10" s="51" t="s">
        <v>90</v>
      </c>
      <c r="F10" s="51"/>
      <c r="G10" s="51"/>
      <c r="H10" s="51"/>
      <c r="I10" s="51"/>
      <c r="J10" s="51"/>
      <c r="K10" s="51"/>
      <c r="L10" s="51"/>
      <c r="M10" s="51"/>
      <c r="N10" s="51"/>
      <c r="O10" s="135" t="s">
        <v>31</v>
      </c>
      <c r="P10" s="135"/>
      <c r="Q10" s="135"/>
      <c r="R10" s="135"/>
      <c r="S10" s="51" t="s">
        <v>89</v>
      </c>
      <c r="T10" s="51"/>
      <c r="U10" s="51"/>
      <c r="V10" s="51"/>
      <c r="W10" s="51"/>
      <c r="AC10" s="147" t="s">
        <v>71</v>
      </c>
      <c r="AD10" s="147"/>
      <c r="AE10" s="147"/>
      <c r="AF10" s="147"/>
      <c r="AG10" s="147"/>
      <c r="AH10" s="147"/>
      <c r="AI10" s="147"/>
      <c r="AJ10" s="147"/>
      <c r="AK10" s="147"/>
      <c r="AL10" s="147"/>
      <c r="AM10" s="147"/>
      <c r="AN10" s="147"/>
    </row>
    <row r="11" spans="2:40" ht="9.75" customHeight="1" x14ac:dyDescent="0.25">
      <c r="AC11" s="147"/>
      <c r="AD11" s="147"/>
      <c r="AE11" s="147"/>
      <c r="AF11" s="147"/>
      <c r="AG11" s="147"/>
      <c r="AH11" s="147"/>
      <c r="AI11" s="147"/>
      <c r="AJ11" s="147"/>
      <c r="AK11" s="147"/>
      <c r="AL11" s="147"/>
      <c r="AM11" s="147"/>
      <c r="AN11" s="147"/>
    </row>
    <row r="12" spans="2:40" ht="15" customHeight="1" x14ac:dyDescent="0.25">
      <c r="B12" s="116" t="s">
        <v>35</v>
      </c>
      <c r="C12" s="116"/>
      <c r="D12" s="116"/>
      <c r="E12" s="116" t="s">
        <v>58</v>
      </c>
      <c r="F12" s="116"/>
      <c r="G12" s="116"/>
      <c r="H12" s="116"/>
      <c r="I12" s="116"/>
      <c r="J12" s="116"/>
      <c r="K12" s="116" t="s">
        <v>40</v>
      </c>
      <c r="L12" s="116"/>
      <c r="M12" s="116"/>
      <c r="N12" s="116"/>
      <c r="O12" s="116"/>
      <c r="P12" s="116" t="s">
        <v>41</v>
      </c>
      <c r="Q12" s="116"/>
      <c r="R12" s="116"/>
      <c r="S12" s="116" t="s">
        <v>42</v>
      </c>
      <c r="T12" s="116"/>
      <c r="U12" s="116"/>
      <c r="V12" s="116"/>
      <c r="W12" s="116"/>
      <c r="AC12" s="114" t="s">
        <v>72</v>
      </c>
      <c r="AD12" s="114"/>
      <c r="AE12" s="114"/>
      <c r="AF12" s="114"/>
      <c r="AG12" s="114"/>
      <c r="AH12" s="114"/>
      <c r="AI12" s="114"/>
      <c r="AJ12" s="114"/>
      <c r="AK12" s="114"/>
      <c r="AL12" s="114"/>
      <c r="AM12" s="114"/>
      <c r="AN12" s="114"/>
    </row>
    <row r="13" spans="2:40" x14ac:dyDescent="0.25">
      <c r="B13" s="118"/>
      <c r="C13" s="118"/>
      <c r="D13" s="118"/>
      <c r="E13" s="92"/>
      <c r="F13" s="92"/>
      <c r="G13" s="92"/>
      <c r="H13" s="92"/>
      <c r="I13" s="92"/>
      <c r="J13" s="92"/>
      <c r="K13" s="92"/>
      <c r="L13" s="92"/>
      <c r="M13" s="92"/>
      <c r="N13" s="92"/>
      <c r="O13" s="92"/>
      <c r="P13" s="119" t="s">
        <v>63</v>
      </c>
      <c r="Q13" s="119"/>
      <c r="R13" s="119"/>
      <c r="S13" s="120">
        <f>IF(E13&lt;&gt;"",IF(P13&lt;&gt;"DF",IF(E13&lt;=150,E13,IF(E13&gt;150,150,0)),IF(E13&lt;=200,E13,IF(E13&gt;200,200,0))),0)+IF(K13&lt;&gt;"",IF(P13&lt;&gt;"DF",IF(K13&lt;=350,K13,IF(K13&gt;350,350,0)),IF(K13&lt;=500,K13,IF(K13&gt;500,500,0))),0)</f>
        <v>0</v>
      </c>
      <c r="T13" s="120"/>
      <c r="U13" s="120"/>
      <c r="V13" s="120"/>
      <c r="W13" s="120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</row>
    <row r="14" spans="2:40" x14ac:dyDescent="0.25">
      <c r="B14" s="118"/>
      <c r="C14" s="118"/>
      <c r="D14" s="118"/>
      <c r="E14" s="92"/>
      <c r="F14" s="92"/>
      <c r="G14" s="92"/>
      <c r="H14" s="92"/>
      <c r="I14" s="92"/>
      <c r="J14" s="92"/>
      <c r="K14" s="92"/>
      <c r="L14" s="92"/>
      <c r="M14" s="92"/>
      <c r="N14" s="92"/>
      <c r="O14" s="92"/>
      <c r="P14" s="119" t="s">
        <v>63</v>
      </c>
      <c r="Q14" s="119"/>
      <c r="R14" s="119"/>
      <c r="S14" s="120">
        <f t="shared" ref="S14:S27" si="0">IF(E14&lt;&gt;"",IF(P14&lt;&gt;"DF",IF(E14&lt;=150,E14,IF(E14&gt;150,150,0)),IF(E14&lt;=200,E14,IF(E14&gt;200,200,0))),0)+IF(K14&lt;&gt;"",IF(P14&lt;&gt;"DF",IF(K14&lt;=350,K14,IF(K14&gt;350,350,0)),IF(K14&lt;=500,K14,IF(K14&gt;500,500,0))),0)</f>
        <v>0</v>
      </c>
      <c r="T14" s="120"/>
      <c r="U14" s="120"/>
      <c r="V14" s="120"/>
      <c r="W14" s="120"/>
      <c r="AC14" s="114"/>
      <c r="AD14" s="114"/>
      <c r="AE14" s="114"/>
      <c r="AF14" s="114"/>
      <c r="AG14" s="114"/>
      <c r="AH14" s="114"/>
      <c r="AI14" s="114"/>
      <c r="AJ14" s="114"/>
      <c r="AK14" s="114"/>
      <c r="AL14" s="114"/>
      <c r="AM14" s="114"/>
      <c r="AN14" s="114"/>
    </row>
    <row r="15" spans="2:40" ht="15" customHeight="1" x14ac:dyDescent="0.25">
      <c r="B15" s="118"/>
      <c r="C15" s="118"/>
      <c r="D15" s="118"/>
      <c r="E15" s="92"/>
      <c r="F15" s="92"/>
      <c r="G15" s="92"/>
      <c r="H15" s="92"/>
      <c r="I15" s="92"/>
      <c r="J15" s="92"/>
      <c r="K15" s="92"/>
      <c r="L15" s="92"/>
      <c r="M15" s="92"/>
      <c r="N15" s="92"/>
      <c r="O15" s="92"/>
      <c r="P15" s="119" t="s">
        <v>63</v>
      </c>
      <c r="Q15" s="119"/>
      <c r="R15" s="119"/>
      <c r="S15" s="120">
        <f t="shared" si="0"/>
        <v>0</v>
      </c>
      <c r="T15" s="120"/>
      <c r="U15" s="120"/>
      <c r="V15" s="120"/>
      <c r="W15" s="120"/>
      <c r="AC15" s="145" t="s">
        <v>73</v>
      </c>
      <c r="AD15" s="145"/>
      <c r="AE15" s="145"/>
      <c r="AF15" s="145"/>
      <c r="AG15" s="145"/>
      <c r="AH15" s="145"/>
      <c r="AI15" s="145"/>
      <c r="AJ15" s="145"/>
      <c r="AK15" s="145"/>
      <c r="AL15" s="145"/>
      <c r="AM15" s="145"/>
      <c r="AN15" s="145"/>
    </row>
    <row r="16" spans="2:40" x14ac:dyDescent="0.25">
      <c r="B16" s="118"/>
      <c r="C16" s="118"/>
      <c r="D16" s="118"/>
      <c r="E16" s="92"/>
      <c r="F16" s="92"/>
      <c r="G16" s="92"/>
      <c r="H16" s="92"/>
      <c r="I16" s="92"/>
      <c r="J16" s="92"/>
      <c r="K16" s="92"/>
      <c r="L16" s="92"/>
      <c r="M16" s="92"/>
      <c r="N16" s="92"/>
      <c r="O16" s="92"/>
      <c r="P16" s="119" t="s">
        <v>63</v>
      </c>
      <c r="Q16" s="119"/>
      <c r="R16" s="119"/>
      <c r="S16" s="120">
        <f t="shared" si="0"/>
        <v>0</v>
      </c>
      <c r="T16" s="120"/>
      <c r="U16" s="120"/>
      <c r="V16" s="120"/>
      <c r="W16" s="120"/>
      <c r="AC16" s="145"/>
      <c r="AD16" s="145"/>
      <c r="AE16" s="145"/>
      <c r="AF16" s="145"/>
      <c r="AG16" s="145"/>
      <c r="AH16" s="145"/>
      <c r="AI16" s="145"/>
      <c r="AJ16" s="145"/>
      <c r="AK16" s="145"/>
      <c r="AL16" s="145"/>
      <c r="AM16" s="145"/>
      <c r="AN16" s="145"/>
    </row>
    <row r="17" spans="2:40" x14ac:dyDescent="0.25">
      <c r="B17" s="118"/>
      <c r="C17" s="118"/>
      <c r="D17" s="118"/>
      <c r="E17" s="92"/>
      <c r="F17" s="92"/>
      <c r="G17" s="92"/>
      <c r="H17" s="92"/>
      <c r="I17" s="92"/>
      <c r="J17" s="92"/>
      <c r="K17" s="92"/>
      <c r="L17" s="92"/>
      <c r="M17" s="92"/>
      <c r="N17" s="92"/>
      <c r="O17" s="92"/>
      <c r="P17" s="119" t="s">
        <v>63</v>
      </c>
      <c r="Q17" s="119"/>
      <c r="R17" s="119"/>
      <c r="S17" s="120">
        <f t="shared" si="0"/>
        <v>0</v>
      </c>
      <c r="T17" s="120"/>
      <c r="U17" s="120"/>
      <c r="V17" s="120"/>
      <c r="W17" s="120"/>
      <c r="AC17" s="145"/>
      <c r="AD17" s="145"/>
      <c r="AE17" s="145"/>
      <c r="AF17" s="145"/>
      <c r="AG17" s="145"/>
      <c r="AH17" s="145"/>
      <c r="AI17" s="145"/>
      <c r="AJ17" s="145"/>
      <c r="AK17" s="145"/>
      <c r="AL17" s="145"/>
      <c r="AM17" s="145"/>
      <c r="AN17" s="145"/>
    </row>
    <row r="18" spans="2:40" x14ac:dyDescent="0.25">
      <c r="B18" s="118"/>
      <c r="C18" s="118"/>
      <c r="D18" s="118"/>
      <c r="E18" s="92"/>
      <c r="F18" s="92"/>
      <c r="G18" s="92"/>
      <c r="H18" s="92"/>
      <c r="I18" s="92"/>
      <c r="J18" s="92"/>
      <c r="K18" s="92"/>
      <c r="L18" s="92"/>
      <c r="M18" s="92"/>
      <c r="N18" s="92"/>
      <c r="O18" s="92"/>
      <c r="P18" s="119" t="s">
        <v>86</v>
      </c>
      <c r="Q18" s="119"/>
      <c r="R18" s="119"/>
      <c r="S18" s="120">
        <f t="shared" si="0"/>
        <v>0</v>
      </c>
      <c r="T18" s="120"/>
      <c r="U18" s="120"/>
      <c r="V18" s="120"/>
      <c r="W18" s="120"/>
    </row>
    <row r="19" spans="2:40" x14ac:dyDescent="0.25">
      <c r="B19" s="118">
        <v>45903</v>
      </c>
      <c r="C19" s="118"/>
      <c r="D19" s="118"/>
      <c r="E19" s="92">
        <v>61.2</v>
      </c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119" t="s">
        <v>43</v>
      </c>
      <c r="Q19" s="119"/>
      <c r="R19" s="119"/>
      <c r="S19" s="120">
        <f>IF(E19&lt;&gt;"",IF(P19&lt;&gt;"DF",IF(E19&lt;=150,E19,IF(E19&gt;150,150,0)),IF(E19&lt;=200,E19,IF(E19&gt;200,200,0))),0)+IF(K19&lt;&gt;"",IF(P19&lt;&gt;"DF",IF(K19&lt;=350,K19,IF(K19&gt;350,350,0)),IF(K19&lt;=500,K19,IF(K19&gt;500,500,0))),0)</f>
        <v>61.2</v>
      </c>
      <c r="T19" s="120"/>
      <c r="U19" s="120"/>
      <c r="V19" s="120"/>
      <c r="W19" s="120"/>
    </row>
    <row r="20" spans="2:40" x14ac:dyDescent="0.25">
      <c r="B20" s="118"/>
      <c r="C20" s="118"/>
      <c r="D20" s="118"/>
      <c r="E20" s="92"/>
      <c r="F20" s="92"/>
      <c r="G20" s="92"/>
      <c r="H20" s="92"/>
      <c r="I20" s="92"/>
      <c r="J20" s="92"/>
      <c r="K20" s="92"/>
      <c r="L20" s="92"/>
      <c r="M20" s="92"/>
      <c r="N20" s="92"/>
      <c r="O20" s="92"/>
      <c r="P20" s="119" t="s">
        <v>43</v>
      </c>
      <c r="Q20" s="119"/>
      <c r="R20" s="119"/>
      <c r="S20" s="120">
        <f t="shared" si="0"/>
        <v>0</v>
      </c>
      <c r="T20" s="120"/>
      <c r="U20" s="120"/>
      <c r="V20" s="120"/>
      <c r="W20" s="120"/>
    </row>
    <row r="21" spans="2:40" x14ac:dyDescent="0.25">
      <c r="B21" s="118"/>
      <c r="C21" s="118"/>
      <c r="D21" s="118"/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119" t="s">
        <v>43</v>
      </c>
      <c r="Q21" s="119"/>
      <c r="R21" s="119"/>
      <c r="S21" s="120">
        <f t="shared" si="0"/>
        <v>0</v>
      </c>
      <c r="T21" s="120"/>
      <c r="U21" s="120"/>
      <c r="V21" s="120"/>
      <c r="W21" s="120"/>
    </row>
    <row r="22" spans="2:40" x14ac:dyDescent="0.25">
      <c r="B22" s="118"/>
      <c r="C22" s="118"/>
      <c r="D22" s="118"/>
      <c r="E22" s="92"/>
      <c r="F22" s="92"/>
      <c r="G22" s="92"/>
      <c r="H22" s="92"/>
      <c r="I22" s="92"/>
      <c r="J22" s="92"/>
      <c r="K22" s="92"/>
      <c r="L22" s="92"/>
      <c r="M22" s="92"/>
      <c r="N22" s="92"/>
      <c r="O22" s="92"/>
      <c r="P22" s="119" t="s">
        <v>43</v>
      </c>
      <c r="Q22" s="119"/>
      <c r="R22" s="119"/>
      <c r="S22" s="120">
        <f t="shared" si="0"/>
        <v>0</v>
      </c>
      <c r="T22" s="120"/>
      <c r="U22" s="120"/>
      <c r="V22" s="120"/>
      <c r="W22" s="120"/>
    </row>
    <row r="23" spans="2:40" x14ac:dyDescent="0.25">
      <c r="B23" s="118"/>
      <c r="C23" s="118"/>
      <c r="D23" s="118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92"/>
      <c r="P23" s="119" t="s">
        <v>43</v>
      </c>
      <c r="Q23" s="119"/>
      <c r="R23" s="119"/>
      <c r="S23" s="120">
        <f t="shared" si="0"/>
        <v>0</v>
      </c>
      <c r="T23" s="120"/>
      <c r="U23" s="120"/>
      <c r="V23" s="120"/>
      <c r="W23" s="120"/>
    </row>
    <row r="24" spans="2:40" x14ac:dyDescent="0.25">
      <c r="B24" s="118"/>
      <c r="C24" s="118"/>
      <c r="D24" s="118"/>
      <c r="E24" s="92"/>
      <c r="F24" s="92"/>
      <c r="G24" s="92"/>
      <c r="H24" s="92"/>
      <c r="I24" s="92"/>
      <c r="J24" s="92"/>
      <c r="K24" s="92"/>
      <c r="L24" s="92"/>
      <c r="M24" s="92"/>
      <c r="N24" s="92"/>
      <c r="O24" s="92"/>
      <c r="P24" s="119" t="s">
        <v>43</v>
      </c>
      <c r="Q24" s="119"/>
      <c r="R24" s="119"/>
      <c r="S24" s="120">
        <f t="shared" si="0"/>
        <v>0</v>
      </c>
      <c r="T24" s="120"/>
      <c r="U24" s="120"/>
      <c r="V24" s="120"/>
      <c r="W24" s="120"/>
    </row>
    <row r="25" spans="2:40" x14ac:dyDescent="0.25">
      <c r="B25" s="118"/>
      <c r="C25" s="118"/>
      <c r="D25" s="118"/>
      <c r="E25" s="92"/>
      <c r="F25" s="92"/>
      <c r="G25" s="92"/>
      <c r="H25" s="92"/>
      <c r="I25" s="92"/>
      <c r="J25" s="92"/>
      <c r="K25" s="92"/>
      <c r="L25" s="92"/>
      <c r="M25" s="92"/>
      <c r="N25" s="92"/>
      <c r="O25" s="92"/>
      <c r="P25" s="119" t="s">
        <v>43</v>
      </c>
      <c r="Q25" s="119"/>
      <c r="R25" s="119"/>
      <c r="S25" s="120">
        <f t="shared" si="0"/>
        <v>0</v>
      </c>
      <c r="T25" s="120"/>
      <c r="U25" s="120"/>
      <c r="V25" s="120"/>
      <c r="W25" s="120"/>
    </row>
    <row r="26" spans="2:40" x14ac:dyDescent="0.25">
      <c r="B26" s="118"/>
      <c r="C26" s="118"/>
      <c r="D26" s="118"/>
      <c r="E26" s="92"/>
      <c r="F26" s="92"/>
      <c r="G26" s="92"/>
      <c r="H26" s="92"/>
      <c r="I26" s="92"/>
      <c r="J26" s="92"/>
      <c r="K26" s="92"/>
      <c r="L26" s="92"/>
      <c r="M26" s="92"/>
      <c r="N26" s="92"/>
      <c r="O26" s="92"/>
      <c r="P26" s="119" t="s">
        <v>43</v>
      </c>
      <c r="Q26" s="119"/>
      <c r="R26" s="119"/>
      <c r="S26" s="120">
        <f t="shared" si="0"/>
        <v>0</v>
      </c>
      <c r="T26" s="120"/>
      <c r="U26" s="120"/>
      <c r="V26" s="120"/>
      <c r="W26" s="120"/>
    </row>
    <row r="27" spans="2:40" x14ac:dyDescent="0.25">
      <c r="B27" s="118"/>
      <c r="C27" s="118"/>
      <c r="D27" s="118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119" t="s">
        <v>43</v>
      </c>
      <c r="Q27" s="119"/>
      <c r="R27" s="119"/>
      <c r="S27" s="120">
        <f t="shared" si="0"/>
        <v>0</v>
      </c>
      <c r="T27" s="120"/>
      <c r="U27" s="120"/>
      <c r="V27" s="120"/>
      <c r="W27" s="120"/>
    </row>
    <row r="28" spans="2:40" x14ac:dyDescent="0.25">
      <c r="B28" s="89" t="s">
        <v>78</v>
      </c>
      <c r="C28" s="90"/>
      <c r="D28" s="91"/>
      <c r="E28" s="127">
        <f>SUM(E13:J27)</f>
        <v>61.2</v>
      </c>
      <c r="F28" s="127"/>
      <c r="G28" s="127"/>
      <c r="H28" s="127"/>
      <c r="I28" s="127"/>
      <c r="J28" s="127"/>
      <c r="K28" s="127">
        <f>SUM(K13:O27)</f>
        <v>0</v>
      </c>
      <c r="L28" s="127"/>
      <c r="M28" s="127"/>
      <c r="N28" s="127"/>
      <c r="O28" s="127"/>
      <c r="P28" s="130"/>
      <c r="Q28" s="128"/>
      <c r="R28" s="128"/>
      <c r="S28" s="128"/>
      <c r="T28" s="128"/>
      <c r="U28" s="128"/>
      <c r="V28" s="128"/>
      <c r="W28" s="129"/>
    </row>
    <row r="29" spans="2:40" x14ac:dyDescent="0.25">
      <c r="B29" s="83" t="s">
        <v>44</v>
      </c>
      <c r="C29" s="121"/>
      <c r="D29" s="84"/>
      <c r="E29" s="124"/>
      <c r="F29" s="125"/>
      <c r="G29" s="125"/>
      <c r="H29" s="125"/>
      <c r="I29" s="125"/>
      <c r="J29" s="125"/>
      <c r="K29" s="125"/>
      <c r="L29" s="125"/>
      <c r="M29" s="125"/>
      <c r="N29" s="125"/>
      <c r="O29" s="125"/>
      <c r="P29" s="125"/>
      <c r="Q29" s="125"/>
      <c r="R29" s="126"/>
      <c r="S29" s="92"/>
      <c r="T29" s="92"/>
      <c r="U29" s="92"/>
      <c r="V29" s="92"/>
      <c r="W29" s="92"/>
    </row>
    <row r="30" spans="2:40" x14ac:dyDescent="0.25">
      <c r="B30" s="85"/>
      <c r="C30" s="122"/>
      <c r="D30" s="86"/>
      <c r="E30" s="32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4"/>
      <c r="S30" s="92"/>
      <c r="T30" s="92"/>
      <c r="U30" s="92"/>
      <c r="V30" s="92"/>
      <c r="W30" s="92"/>
    </row>
    <row r="31" spans="2:40" x14ac:dyDescent="0.25">
      <c r="B31" s="85"/>
      <c r="C31" s="122"/>
      <c r="D31" s="86"/>
      <c r="E31" s="32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4"/>
      <c r="S31" s="92"/>
      <c r="T31" s="92"/>
      <c r="U31" s="92"/>
      <c r="V31" s="92"/>
      <c r="W31" s="92"/>
    </row>
    <row r="32" spans="2:40" x14ac:dyDescent="0.25">
      <c r="B32" s="87"/>
      <c r="C32" s="123"/>
      <c r="D32" s="88"/>
      <c r="E32" s="124"/>
      <c r="F32" s="125"/>
      <c r="G32" s="125"/>
      <c r="H32" s="125"/>
      <c r="I32" s="125"/>
      <c r="J32" s="125"/>
      <c r="K32" s="125"/>
      <c r="L32" s="125"/>
      <c r="M32" s="125"/>
      <c r="N32" s="125"/>
      <c r="O32" s="125"/>
      <c r="P32" s="125"/>
      <c r="Q32" s="125"/>
      <c r="R32" s="126"/>
      <c r="S32" s="92">
        <v>0</v>
      </c>
      <c r="T32" s="92"/>
      <c r="U32" s="92"/>
      <c r="V32" s="92"/>
      <c r="W32" s="92"/>
    </row>
    <row r="33" spans="2:23" ht="15.75" x14ac:dyDescent="0.25">
      <c r="B33" s="140" t="s">
        <v>49</v>
      </c>
      <c r="C33" s="140"/>
      <c r="D33" s="140"/>
      <c r="E33" s="140"/>
      <c r="F33" s="140"/>
      <c r="G33" s="140"/>
      <c r="H33" s="140"/>
      <c r="I33" s="140"/>
      <c r="J33" s="140"/>
      <c r="K33" s="140"/>
      <c r="L33" s="140"/>
      <c r="M33" s="140"/>
      <c r="N33" s="140"/>
      <c r="O33" s="140"/>
      <c r="P33" s="140"/>
      <c r="Q33" s="140"/>
      <c r="R33" s="140"/>
      <c r="S33" s="141">
        <f>SUM(S13:W32)</f>
        <v>61.2</v>
      </c>
      <c r="T33" s="141"/>
      <c r="U33" s="141"/>
      <c r="V33" s="141"/>
      <c r="W33" s="141"/>
    </row>
    <row r="34" spans="2:23" ht="15.75" x14ac:dyDescent="0.25">
      <c r="B34" s="143" t="s">
        <v>50</v>
      </c>
      <c r="C34" s="143"/>
      <c r="D34" s="143"/>
      <c r="E34" s="143"/>
      <c r="F34" s="143"/>
      <c r="G34" s="143"/>
      <c r="H34" s="143"/>
      <c r="I34" s="143"/>
      <c r="J34" s="143"/>
      <c r="K34" s="143"/>
      <c r="L34" s="143"/>
      <c r="M34" s="143"/>
      <c r="N34" s="143"/>
      <c r="O34" s="143"/>
      <c r="P34" s="143"/>
      <c r="Q34" s="143"/>
      <c r="R34" s="143"/>
      <c r="S34" s="139"/>
      <c r="T34" s="139"/>
      <c r="U34" s="139"/>
      <c r="V34" s="139"/>
      <c r="W34" s="139"/>
    </row>
    <row r="35" spans="2:23" ht="15.75" x14ac:dyDescent="0.25">
      <c r="B35" s="143" t="s">
        <v>51</v>
      </c>
      <c r="C35" s="143"/>
      <c r="D35" s="143"/>
      <c r="E35" s="143"/>
      <c r="F35" s="143"/>
      <c r="G35" s="143"/>
      <c r="H35" s="143"/>
      <c r="I35" s="143"/>
      <c r="J35" s="143"/>
      <c r="K35" s="143"/>
      <c r="L35" s="143"/>
      <c r="M35" s="143"/>
      <c r="N35" s="143"/>
      <c r="O35" s="143"/>
      <c r="P35" s="143"/>
      <c r="Q35" s="143"/>
      <c r="R35" s="143"/>
      <c r="S35" s="144">
        <f>S33-S34</f>
        <v>61.2</v>
      </c>
      <c r="T35" s="144"/>
      <c r="U35" s="144"/>
      <c r="V35" s="144"/>
      <c r="W35" s="144"/>
    </row>
    <row r="36" spans="2:23" ht="15.75" x14ac:dyDescent="0.25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134" t="str">
        <f>IF(S35&lt;0,"DEVOLVER AO MUNICÍPIO",IF(S35&gt;0,"RESSARCIR O AGENTE POLÍTICO",""))</f>
        <v>RESSARCIR O AGENTE POLÍTICO</v>
      </c>
      <c r="Q36" s="134"/>
      <c r="R36" s="134"/>
      <c r="S36" s="134"/>
      <c r="T36" s="134"/>
      <c r="U36" s="134"/>
      <c r="V36" s="134"/>
      <c r="W36" s="134"/>
    </row>
    <row r="37" spans="2:23" x14ac:dyDescent="0.25">
      <c r="B37" s="2" t="s">
        <v>7</v>
      </c>
    </row>
    <row r="38" spans="2:23" x14ac:dyDescent="0.25">
      <c r="B38" s="75" t="s">
        <v>91</v>
      </c>
      <c r="C38" s="75"/>
      <c r="D38" s="75"/>
      <c r="E38" s="75"/>
      <c r="F38" s="75"/>
      <c r="G38" s="75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</row>
    <row r="39" spans="2:23" ht="15" customHeight="1" x14ac:dyDescent="0.25">
      <c r="B39" s="131" t="s">
        <v>92</v>
      </c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3"/>
    </row>
    <row r="40" spans="2:23" x14ac:dyDescent="0.25">
      <c r="B40" s="75"/>
      <c r="C40" s="75"/>
      <c r="D40" s="75"/>
      <c r="E40" s="75"/>
      <c r="F40" s="75"/>
      <c r="G40" s="75"/>
      <c r="H40" s="75"/>
      <c r="I40" s="75"/>
      <c r="J40" s="75"/>
      <c r="K40" s="75"/>
      <c r="L40" s="75"/>
      <c r="M40" s="75"/>
      <c r="N40" s="75"/>
      <c r="O40" s="75"/>
      <c r="P40" s="75"/>
      <c r="Q40" s="75"/>
      <c r="R40" s="75"/>
      <c r="S40" s="75"/>
      <c r="T40" s="75"/>
      <c r="U40" s="75"/>
      <c r="V40" s="75"/>
      <c r="W40" s="75"/>
    </row>
    <row r="41" spans="2:23" x14ac:dyDescent="0.25">
      <c r="B41" s="2" t="s">
        <v>64</v>
      </c>
    </row>
    <row r="42" spans="2:23" ht="15" customHeight="1" x14ac:dyDescent="0.25">
      <c r="B42" s="142" t="s">
        <v>82</v>
      </c>
      <c r="C42" s="142"/>
      <c r="D42" s="142"/>
      <c r="E42" s="142"/>
      <c r="F42" s="142"/>
      <c r="G42" s="142"/>
      <c r="H42" s="142"/>
      <c r="I42" s="142"/>
      <c r="J42" s="142"/>
      <c r="K42" s="142"/>
      <c r="L42" s="142"/>
      <c r="M42" s="142"/>
      <c r="N42" s="142"/>
      <c r="O42" s="142"/>
      <c r="P42" s="142"/>
      <c r="Q42" s="142"/>
      <c r="R42" s="142"/>
      <c r="S42" s="142"/>
      <c r="T42" s="142"/>
      <c r="U42" s="142"/>
      <c r="V42" s="142"/>
      <c r="W42" s="142"/>
    </row>
    <row r="43" spans="2:23" x14ac:dyDescent="0.25">
      <c r="B43" s="142"/>
      <c r="C43" s="142"/>
      <c r="D43" s="142"/>
      <c r="E43" s="142"/>
      <c r="F43" s="142"/>
      <c r="G43" s="142"/>
      <c r="H43" s="142"/>
      <c r="I43" s="142"/>
      <c r="J43" s="142"/>
      <c r="K43" s="142"/>
      <c r="L43" s="142"/>
      <c r="M43" s="142"/>
      <c r="N43" s="142"/>
      <c r="O43" s="142"/>
      <c r="P43" s="142"/>
      <c r="Q43" s="142"/>
      <c r="R43" s="142"/>
      <c r="S43" s="142"/>
      <c r="T43" s="142"/>
      <c r="U43" s="142"/>
      <c r="V43" s="142"/>
      <c r="W43" s="142"/>
    </row>
    <row r="44" spans="2:23" x14ac:dyDescent="0.25">
      <c r="B44" s="142"/>
      <c r="C44" s="142"/>
      <c r="D44" s="142"/>
      <c r="E44" s="142"/>
      <c r="F44" s="142"/>
      <c r="G44" s="142"/>
      <c r="H44" s="142"/>
      <c r="I44" s="142"/>
      <c r="J44" s="142"/>
      <c r="K44" s="142"/>
      <c r="L44" s="142"/>
      <c r="M44" s="142"/>
      <c r="N44" s="142"/>
      <c r="O44" s="142"/>
      <c r="P44" s="142"/>
      <c r="Q44" s="142"/>
      <c r="R44" s="142"/>
      <c r="S44" s="142"/>
      <c r="T44" s="142"/>
      <c r="U44" s="142"/>
      <c r="V44" s="142"/>
      <c r="W44" s="142"/>
    </row>
    <row r="45" spans="2:23" x14ac:dyDescent="0.25"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</row>
    <row r="46" spans="2:23" x14ac:dyDescent="0.25">
      <c r="B46" s="2" t="s">
        <v>19</v>
      </c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</row>
    <row r="50" spans="2:23" x14ac:dyDescent="0.25"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</row>
    <row r="51" spans="2:23" x14ac:dyDescent="0.25">
      <c r="B51" s="71" t="s">
        <v>20</v>
      </c>
      <c r="C51" s="71"/>
      <c r="D51" s="71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1"/>
      <c r="P51" s="71"/>
      <c r="Q51" s="71"/>
      <c r="R51" s="71"/>
      <c r="S51" s="71"/>
      <c r="T51" s="71"/>
      <c r="U51" s="71"/>
      <c r="V51" s="71"/>
      <c r="W51" s="71"/>
    </row>
  </sheetData>
  <sheetProtection algorithmName="SHA-512" hashValue="XKl3IeD4MIH7zCe4037RYK/bgtCwiovHcArHSJBUsN/qIisLBjMaMA0Ta8D80C29r+y7e0uhsL/KRfX9sAPDNg==" saltValue="42FF9zcBOZEDvp2W2eK//Q==" spinCount="100000" sheet="1" objects="1" scenarios="1"/>
  <mergeCells count="135">
    <mergeCell ref="AC12:AN14"/>
    <mergeCell ref="AC15:AN17"/>
    <mergeCell ref="AC6:AN6"/>
    <mergeCell ref="AC7:AN7"/>
    <mergeCell ref="AC8:AN9"/>
    <mergeCell ref="AC10:AN11"/>
    <mergeCell ref="AJ1:AN1"/>
    <mergeCell ref="AJ3:AN3"/>
    <mergeCell ref="AJ4:AN4"/>
    <mergeCell ref="AC2:AF2"/>
    <mergeCell ref="AG2:AI2"/>
    <mergeCell ref="AJ2:AN2"/>
    <mergeCell ref="AC1:AF1"/>
    <mergeCell ref="AC3:AF3"/>
    <mergeCell ref="AC4:AF4"/>
    <mergeCell ref="AG1:AI1"/>
    <mergeCell ref="AG3:AI3"/>
    <mergeCell ref="AG4:AI4"/>
    <mergeCell ref="B39:W39"/>
    <mergeCell ref="B40:W40"/>
    <mergeCell ref="P36:W36"/>
    <mergeCell ref="O10:R10"/>
    <mergeCell ref="S10:W10"/>
    <mergeCell ref="E10:N10"/>
    <mergeCell ref="B51:W51"/>
    <mergeCell ref="L9:N9"/>
    <mergeCell ref="S30:W30"/>
    <mergeCell ref="S31:W31"/>
    <mergeCell ref="S34:W34"/>
    <mergeCell ref="B33:R33"/>
    <mergeCell ref="S33:W33"/>
    <mergeCell ref="B42:W44"/>
    <mergeCell ref="F46:W46"/>
    <mergeCell ref="B50:W50"/>
    <mergeCell ref="B34:R34"/>
    <mergeCell ref="S35:W35"/>
    <mergeCell ref="B35:R35"/>
    <mergeCell ref="B38:W38"/>
    <mergeCell ref="B27:D27"/>
    <mergeCell ref="E27:J27"/>
    <mergeCell ref="K27:O27"/>
    <mergeCell ref="P27:R27"/>
    <mergeCell ref="S27:W27"/>
    <mergeCell ref="B29:D32"/>
    <mergeCell ref="E29:R29"/>
    <mergeCell ref="S29:W29"/>
    <mergeCell ref="E32:R32"/>
    <mergeCell ref="S32:W32"/>
    <mergeCell ref="B25:D25"/>
    <mergeCell ref="E25:J25"/>
    <mergeCell ref="K25:O25"/>
    <mergeCell ref="P25:R25"/>
    <mergeCell ref="S25:W25"/>
    <mergeCell ref="B26:D26"/>
    <mergeCell ref="E26:J26"/>
    <mergeCell ref="K26:O26"/>
    <mergeCell ref="P26:R26"/>
    <mergeCell ref="S26:W26"/>
    <mergeCell ref="B28:D28"/>
    <mergeCell ref="E28:J28"/>
    <mergeCell ref="K28:O28"/>
    <mergeCell ref="S28:W28"/>
    <mergeCell ref="P28:R28"/>
    <mergeCell ref="B23:D23"/>
    <mergeCell ref="E23:J23"/>
    <mergeCell ref="K23:O23"/>
    <mergeCell ref="P23:R23"/>
    <mergeCell ref="S23:W23"/>
    <mergeCell ref="B24:D24"/>
    <mergeCell ref="E24:J24"/>
    <mergeCell ref="K24:O24"/>
    <mergeCell ref="P24:R24"/>
    <mergeCell ref="S24:W24"/>
    <mergeCell ref="B21:D21"/>
    <mergeCell ref="E21:J21"/>
    <mergeCell ref="K21:O21"/>
    <mergeCell ref="P21:R21"/>
    <mergeCell ref="S21:W21"/>
    <mergeCell ref="B22:D22"/>
    <mergeCell ref="E22:J22"/>
    <mergeCell ref="K22:O22"/>
    <mergeCell ref="P22:R22"/>
    <mergeCell ref="S22:W22"/>
    <mergeCell ref="B19:D19"/>
    <mergeCell ref="E19:J19"/>
    <mergeCell ref="K19:O19"/>
    <mergeCell ref="P19:R19"/>
    <mergeCell ref="S19:W19"/>
    <mergeCell ref="B20:D20"/>
    <mergeCell ref="E20:J20"/>
    <mergeCell ref="K20:O20"/>
    <mergeCell ref="P20:R20"/>
    <mergeCell ref="S20:W20"/>
    <mergeCell ref="B17:D17"/>
    <mergeCell ref="E17:J17"/>
    <mergeCell ref="K17:O17"/>
    <mergeCell ref="P17:R17"/>
    <mergeCell ref="S17:W17"/>
    <mergeCell ref="B18:D18"/>
    <mergeCell ref="E18:J18"/>
    <mergeCell ref="K18:O18"/>
    <mergeCell ref="P18:R18"/>
    <mergeCell ref="S18:W18"/>
    <mergeCell ref="B15:D15"/>
    <mergeCell ref="E15:J15"/>
    <mergeCell ref="K15:O15"/>
    <mergeCell ref="P15:R15"/>
    <mergeCell ref="S15:W15"/>
    <mergeCell ref="B16:D16"/>
    <mergeCell ref="E16:J16"/>
    <mergeCell ref="K16:O16"/>
    <mergeCell ref="P16:R16"/>
    <mergeCell ref="S16:W16"/>
    <mergeCell ref="B13:D13"/>
    <mergeCell ref="E13:J13"/>
    <mergeCell ref="K13:O13"/>
    <mergeCell ref="P13:R13"/>
    <mergeCell ref="S13:W13"/>
    <mergeCell ref="B14:D14"/>
    <mergeCell ref="E14:J14"/>
    <mergeCell ref="K14:O14"/>
    <mergeCell ref="P14:R14"/>
    <mergeCell ref="S14:W14"/>
    <mergeCell ref="E9:K9"/>
    <mergeCell ref="O9:W9"/>
    <mergeCell ref="B12:D12"/>
    <mergeCell ref="E12:J12"/>
    <mergeCell ref="K12:O12"/>
    <mergeCell ref="P12:R12"/>
    <mergeCell ref="S12:W12"/>
    <mergeCell ref="B1:W1"/>
    <mergeCell ref="H3:K3"/>
    <mergeCell ref="H4:W4"/>
    <mergeCell ref="H6:M6"/>
    <mergeCell ref="E8:W8"/>
  </mergeCells>
  <pageMargins left="0.51181102362204722" right="0.51181102362204722" top="0.59055118110236227" bottom="0.59055118110236227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3</vt:i4>
      </vt:variant>
    </vt:vector>
  </HeadingPairs>
  <TitlesOfParts>
    <vt:vector size="6" baseType="lpstr">
      <vt:lpstr>REQUERIMENTO DE ADIANTAMENTO</vt:lpstr>
      <vt:lpstr>PRESTAÇÃO DE CONTAS</vt:lpstr>
      <vt:lpstr>PREST CONTAS AGENTES POLITICOS</vt:lpstr>
      <vt:lpstr>'PREST CONTAS AGENTES POLITICOS'!Area_de_impressao</vt:lpstr>
      <vt:lpstr>'PRESTAÇÃO DE CONTAS'!Area_de_impressao</vt:lpstr>
      <vt:lpstr>'REQUERIMENTO DE ADIANTAMENTO'!Area_de_impressao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</dc:creator>
  <cp:lastModifiedBy>camara de vereadores tapejara</cp:lastModifiedBy>
  <cp:lastPrinted>2025-09-25T13:54:09Z</cp:lastPrinted>
  <dcterms:created xsi:type="dcterms:W3CDTF">2022-06-03T12:18:33Z</dcterms:created>
  <dcterms:modified xsi:type="dcterms:W3CDTF">2025-09-25T14:16:58Z</dcterms:modified>
</cp:coreProperties>
</file>